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360" yWindow="300" windowWidth="14880" windowHeight="7815"/>
  </bookViews>
  <sheets>
    <sheet name="ABRIL 30 PM" sheetId="63" r:id="rId1"/>
    <sheet name="ABRIL 30 AM" sheetId="62" r:id="rId2"/>
    <sheet name="ABRIL 29 PM" sheetId="61" r:id="rId3"/>
    <sheet name="ABRIL 29 AM" sheetId="60" r:id="rId4"/>
    <sheet name="ABRIL 28 PM" sheetId="59" r:id="rId5"/>
    <sheet name="ABRIL 28 AM" sheetId="58" r:id="rId6"/>
    <sheet name="ABRIL 27 AM" sheetId="57" r:id="rId7"/>
    <sheet name="ABRIL 26 PM" sheetId="56" r:id="rId8"/>
    <sheet name="ABRIL 26 AM" sheetId="55" r:id="rId9"/>
    <sheet name="ABRIL 25 PM" sheetId="54" r:id="rId10"/>
    <sheet name="ABRIL 25 AM" sheetId="53" r:id="rId11"/>
    <sheet name="ABRIL 24 PM" sheetId="52" r:id="rId12"/>
    <sheet name="ABRIL 24 AM" sheetId="51" r:id="rId13"/>
    <sheet name="ABRIL 23 PM" sheetId="50" r:id="rId14"/>
    <sheet name="ABRIL 23 AM" sheetId="49" r:id="rId15"/>
    <sheet name="ABRIL 22 PM" sheetId="48" r:id="rId16"/>
    <sheet name="ABRIL 22 AM" sheetId="46" r:id="rId17"/>
    <sheet name="ABRIL 21 PM" sheetId="45" r:id="rId18"/>
    <sheet name="ABRIL 21 AM" sheetId="44" r:id="rId19"/>
    <sheet name="ABRIL 20 PM" sheetId="43" r:id="rId20"/>
    <sheet name="ABRIL 20 AM" sheetId="42" r:id="rId21"/>
    <sheet name="ABRIL 19 PM" sheetId="41" r:id="rId22"/>
    <sheet name="ABRIL 19 AM" sheetId="40" r:id="rId23"/>
    <sheet name="ABRIL 18 PM" sheetId="39" r:id="rId24"/>
    <sheet name="ABRIL 18  AM" sheetId="38" r:id="rId25"/>
    <sheet name="ABRIL 17 PM" sheetId="37" r:id="rId26"/>
    <sheet name="ABRIL 17 AM" sheetId="36" r:id="rId27"/>
    <sheet name="ABRIL 16 PM" sheetId="35" r:id="rId28"/>
    <sheet name="ABRIL 16 AM" sheetId="34" r:id="rId29"/>
    <sheet name="ABRIL 15 PM" sheetId="33" r:id="rId30"/>
    <sheet name="ABRIL 15 AM" sheetId="32" r:id="rId31"/>
    <sheet name="ABRIL 14 PM" sheetId="31" r:id="rId32"/>
    <sheet name="ABRIL 14 AM" sheetId="30" r:id="rId33"/>
    <sheet name="ABRIL 13 PM" sheetId="29" r:id="rId34"/>
    <sheet name="ABRIL 13 am" sheetId="28" r:id="rId35"/>
    <sheet name="ABRIL 12 pm" sheetId="27" r:id="rId36"/>
    <sheet name="ABRIL 12 am" sheetId="26" r:id="rId37"/>
    <sheet name="ABRIL 11 PM" sheetId="25" r:id="rId38"/>
    <sheet name="ABRIL 11 AM " sheetId="24" r:id="rId39"/>
    <sheet name="ABRIL 10 PM" sheetId="23" r:id="rId40"/>
    <sheet name="ABRIL 10 AM" sheetId="22" r:id="rId41"/>
    <sheet name="ABRIL 09 PM" sheetId="21" r:id="rId42"/>
    <sheet name="ABRIL 09 AM  " sheetId="20" r:id="rId43"/>
    <sheet name="ABRIL 08 PM" sheetId="19" r:id="rId44"/>
    <sheet name="ABRIL 08 AM" sheetId="18" r:id="rId45"/>
    <sheet name="ABRIL 07 PM" sheetId="17" r:id="rId46"/>
    <sheet name="ABRIL 07 AM" sheetId="16" r:id="rId47"/>
    <sheet name="ABRIL 06 PM" sheetId="15" r:id="rId48"/>
    <sheet name="ABRIL 06 AM" sheetId="14" r:id="rId49"/>
    <sheet name="ABRIL 5 pm" sheetId="13" r:id="rId50"/>
    <sheet name="ABRIL 5 AM" sheetId="12" r:id="rId51"/>
    <sheet name="ABRIL4 PM" sheetId="11" r:id="rId52"/>
    <sheet name="ABRIL4 AM" sheetId="10" r:id="rId53"/>
    <sheet name="ABRIL 3 PM" sheetId="9" r:id="rId54"/>
    <sheet name="ABRIL 3 AM " sheetId="8" r:id="rId55"/>
    <sheet name="ABRIL 2 PM" sheetId="7" r:id="rId56"/>
    <sheet name="MARZO 02 AM" sheetId="6" r:id="rId57"/>
    <sheet name="ABRIL 01 PM" sheetId="5" r:id="rId58"/>
    <sheet name="MARZO 01 AM" sheetId="4" r:id="rId59"/>
  </sheets>
  <definedNames>
    <definedName name="_xlnm.Print_Area" localSheetId="57">'ABRIL 01 PM'!$A$1:$J$23</definedName>
    <definedName name="_xlnm.Print_Area" localSheetId="48">'ABRIL 06 AM'!$A$1:$J$23</definedName>
    <definedName name="_xlnm.Print_Area" localSheetId="47">'ABRIL 06 PM'!$A$1:$J$23</definedName>
    <definedName name="_xlnm.Print_Area" localSheetId="46">'ABRIL 07 AM'!$A$1:$J$23</definedName>
    <definedName name="_xlnm.Print_Area" localSheetId="45">'ABRIL 07 PM'!$A$1:$J$23</definedName>
    <definedName name="_xlnm.Print_Area" localSheetId="44">'ABRIL 08 AM'!$A$1:$J$23</definedName>
    <definedName name="_xlnm.Print_Area" localSheetId="43">'ABRIL 08 PM'!$A$1:$J$23</definedName>
    <definedName name="_xlnm.Print_Area" localSheetId="42">'ABRIL 09 AM  '!$A$1:$J$23</definedName>
    <definedName name="_xlnm.Print_Area" localSheetId="41">'ABRIL 09 PM'!$A$1:$J$23</definedName>
    <definedName name="_xlnm.Print_Area" localSheetId="40">'ABRIL 10 AM'!$A$1:$J$23</definedName>
    <definedName name="_xlnm.Print_Area" localSheetId="39">'ABRIL 10 PM'!$A$1:$J$23</definedName>
    <definedName name="_xlnm.Print_Area" localSheetId="38">'ABRIL 11 AM '!$A$1:$J$23</definedName>
    <definedName name="_xlnm.Print_Area" localSheetId="37">'ABRIL 11 PM'!$A$1:$J$23</definedName>
    <definedName name="_xlnm.Print_Area" localSheetId="36">'ABRIL 12 am'!$A$1:$J$23</definedName>
    <definedName name="_xlnm.Print_Area" localSheetId="35">'ABRIL 12 pm'!$A$1:$J$23</definedName>
    <definedName name="_xlnm.Print_Area" localSheetId="34">'ABRIL 13 am'!$A$1:$J$23</definedName>
    <definedName name="_xlnm.Print_Area" localSheetId="33">'ABRIL 13 PM'!$A$1:$J$24</definedName>
    <definedName name="_xlnm.Print_Area" localSheetId="32">'ABRIL 14 AM'!$A$1:$J$24</definedName>
    <definedName name="_xlnm.Print_Area" localSheetId="31">'ABRIL 14 PM'!$A$1:$J$24</definedName>
    <definedName name="_xlnm.Print_Area" localSheetId="30">'ABRIL 15 AM'!$A$1:$J$24</definedName>
    <definedName name="_xlnm.Print_Area" localSheetId="29">'ABRIL 15 PM'!$A$1:$J$24</definedName>
    <definedName name="_xlnm.Print_Area" localSheetId="28">'ABRIL 16 AM'!$A$1:$J$24</definedName>
    <definedName name="_xlnm.Print_Area" localSheetId="27">'ABRIL 16 PM'!$A$1:$J$24</definedName>
    <definedName name="_xlnm.Print_Area" localSheetId="26">'ABRIL 17 AM'!$A$1:$J$24</definedName>
    <definedName name="_xlnm.Print_Area" localSheetId="25">'ABRIL 17 PM'!$A$1:$J$24</definedName>
    <definedName name="_xlnm.Print_Area" localSheetId="24">'ABRIL 18  AM'!$A$1:$J$24</definedName>
    <definedName name="_xlnm.Print_Area" localSheetId="23">'ABRIL 18 PM'!$A$1:$J$24</definedName>
    <definedName name="_xlnm.Print_Area" localSheetId="22">'ABRIL 19 AM'!$A$1:$J$24</definedName>
    <definedName name="_xlnm.Print_Area" localSheetId="21">'ABRIL 19 PM'!$A$1:$J$24</definedName>
    <definedName name="_xlnm.Print_Area" localSheetId="55">'ABRIL 2 PM'!$A$1:$J$23</definedName>
    <definedName name="_xlnm.Print_Area" localSheetId="20">'ABRIL 20 AM'!$A$1:$J$24</definedName>
    <definedName name="_xlnm.Print_Area" localSheetId="19">'ABRIL 20 PM'!$A$1:$J$24</definedName>
    <definedName name="_xlnm.Print_Area" localSheetId="18">'ABRIL 21 AM'!$A$1:$J$24</definedName>
    <definedName name="_xlnm.Print_Area" localSheetId="17">'ABRIL 21 PM'!$A$1:$J$24</definedName>
    <definedName name="_xlnm.Print_Area" localSheetId="16">'ABRIL 22 AM'!$A$1:$J$22</definedName>
    <definedName name="_xlnm.Print_Area" localSheetId="15">'ABRIL 22 PM'!$A$1:$J$22</definedName>
    <definedName name="_xlnm.Print_Area" localSheetId="14">'ABRIL 23 AM'!$A$1:$J$22</definedName>
    <definedName name="_xlnm.Print_Area" localSheetId="13">'ABRIL 23 PM'!$A$1:$J$22</definedName>
    <definedName name="_xlnm.Print_Area" localSheetId="12">'ABRIL 24 AM'!$A$1:$J$22</definedName>
    <definedName name="_xlnm.Print_Area" localSheetId="11">'ABRIL 24 PM'!$A$1:$J$22</definedName>
    <definedName name="_xlnm.Print_Area" localSheetId="10">'ABRIL 25 AM'!$A$1:$J$22</definedName>
    <definedName name="_xlnm.Print_Area" localSheetId="9">'ABRIL 25 PM'!$A$1:$J$22</definedName>
    <definedName name="_xlnm.Print_Area" localSheetId="8">'ABRIL 26 AM'!$A$1:$J$22</definedName>
    <definedName name="_xlnm.Print_Area" localSheetId="7">'ABRIL 26 PM'!$A$1:$J$22</definedName>
    <definedName name="_xlnm.Print_Area" localSheetId="6">'ABRIL 27 AM'!$A$1:$J$22</definedName>
    <definedName name="_xlnm.Print_Area" localSheetId="5">'ABRIL 28 AM'!$A$1:$J$22</definedName>
    <definedName name="_xlnm.Print_Area" localSheetId="4">'ABRIL 28 PM'!$A$1:$J$22</definedName>
    <definedName name="_xlnm.Print_Area" localSheetId="3">'ABRIL 29 AM'!$A$1:$J$22</definedName>
    <definedName name="_xlnm.Print_Area" localSheetId="2">'ABRIL 29 PM'!$A$1:$J$22</definedName>
    <definedName name="_xlnm.Print_Area" localSheetId="54">'ABRIL 3 AM '!$A$1:$J$23</definedName>
    <definedName name="_xlnm.Print_Area" localSheetId="53">'ABRIL 3 PM'!$A$1:$J$23</definedName>
    <definedName name="_xlnm.Print_Area" localSheetId="1">'ABRIL 30 AM'!$A$1:$J$22</definedName>
    <definedName name="_xlnm.Print_Area" localSheetId="0">'ABRIL 30 PM'!$A$1:$J$22</definedName>
    <definedName name="_xlnm.Print_Area" localSheetId="50">'ABRIL 5 AM'!$A$1:$J$23</definedName>
    <definedName name="_xlnm.Print_Area" localSheetId="49">'ABRIL 5 pm'!$A$1:$J$23</definedName>
    <definedName name="_xlnm.Print_Area" localSheetId="52">'ABRIL4 AM'!$A$1:$J$23</definedName>
    <definedName name="_xlnm.Print_Area" localSheetId="51">'ABRIL4 PM'!$A$1:$J$23</definedName>
    <definedName name="_xlnm.Print_Area" localSheetId="58">'MARZO 01 AM'!$A$1:$J$23</definedName>
    <definedName name="_xlnm.Print_Area" localSheetId="56">'MARZO 02 AM'!$A$1:$J$23</definedName>
  </definedNames>
  <calcPr calcId="144525"/>
</workbook>
</file>

<file path=xl/calcChain.xml><?xml version="1.0" encoding="utf-8"?>
<calcChain xmlns="http://schemas.openxmlformats.org/spreadsheetml/2006/main">
  <c r="AG37" i="63" l="1"/>
  <c r="Y37" i="63"/>
  <c r="W37" i="63"/>
  <c r="R37" i="63"/>
  <c r="AM36" i="63"/>
  <c r="AO36" i="63" s="1"/>
  <c r="AD36" i="63" s="1"/>
  <c r="AI36" i="63"/>
  <c r="AK36" i="63" s="1"/>
  <c r="AM35" i="63"/>
  <c r="AO35" i="63" s="1"/>
  <c r="AD35" i="63" s="1"/>
  <c r="AI35" i="63"/>
  <c r="AK35" i="63" s="1"/>
  <c r="AM34" i="63"/>
  <c r="AO34" i="63" s="1"/>
  <c r="AD34" i="63" s="1"/>
  <c r="AI34" i="63"/>
  <c r="AK34" i="63" s="1"/>
  <c r="AM33" i="63"/>
  <c r="AO33" i="63" s="1"/>
  <c r="AD33" i="63" s="1"/>
  <c r="AI33" i="63"/>
  <c r="AK33" i="63" s="1"/>
  <c r="AM32" i="63"/>
  <c r="AO32" i="63" s="1"/>
  <c r="AD32" i="63" s="1"/>
  <c r="AI32" i="63"/>
  <c r="AK32" i="63" s="1"/>
  <c r="AM31" i="63"/>
  <c r="AO31" i="63" s="1"/>
  <c r="AD31" i="63" s="1"/>
  <c r="AI31" i="63"/>
  <c r="AK31" i="63" s="1"/>
  <c r="AM30" i="63"/>
  <c r="AO30" i="63" s="1"/>
  <c r="AD30" i="63" s="1"/>
  <c r="AI30" i="63"/>
  <c r="AK30" i="63" s="1"/>
  <c r="AM29" i="63"/>
  <c r="AO29" i="63" s="1"/>
  <c r="AD29" i="63" s="1"/>
  <c r="AI29" i="63"/>
  <c r="AK29" i="63" s="1"/>
  <c r="AM28" i="63"/>
  <c r="AO28" i="63" s="1"/>
  <c r="AD28" i="63" s="1"/>
  <c r="AI28" i="63"/>
  <c r="AK28" i="63" s="1"/>
  <c r="AM27" i="63"/>
  <c r="AO27" i="63" s="1"/>
  <c r="AD27" i="63" s="1"/>
  <c r="AI27" i="63"/>
  <c r="AK27" i="63" s="1"/>
  <c r="AM26" i="63"/>
  <c r="AO26" i="63" s="1"/>
  <c r="AD26" i="63" s="1"/>
  <c r="AI26" i="63"/>
  <c r="AK26" i="63" s="1"/>
  <c r="AM25" i="63"/>
  <c r="AM37" i="63" s="1"/>
  <c r="AI25" i="63"/>
  <c r="AK25" i="63" s="1"/>
  <c r="AG17" i="63"/>
  <c r="Y17" i="63"/>
  <c r="W17" i="63"/>
  <c r="R17" i="63"/>
  <c r="I17" i="63"/>
  <c r="E17" i="63"/>
  <c r="C17" i="63"/>
  <c r="AM16" i="63"/>
  <c r="AO16" i="63" s="1"/>
  <c r="AD16" i="63" s="1"/>
  <c r="AI16" i="63"/>
  <c r="AK16" i="63" s="1"/>
  <c r="G16" i="63"/>
  <c r="AM15" i="63"/>
  <c r="AO15" i="63" s="1"/>
  <c r="AD15" i="63" s="1"/>
  <c r="AI15" i="63"/>
  <c r="AK15" i="63" s="1"/>
  <c r="G15" i="63"/>
  <c r="AM14" i="63"/>
  <c r="AO14" i="63" s="1"/>
  <c r="AD14" i="63" s="1"/>
  <c r="AI14" i="63"/>
  <c r="AK14" i="63" s="1"/>
  <c r="G14" i="63"/>
  <c r="AM13" i="63"/>
  <c r="AO13" i="63" s="1"/>
  <c r="AD13" i="63" s="1"/>
  <c r="AI13" i="63"/>
  <c r="AK13" i="63" s="1"/>
  <c r="G13" i="63"/>
  <c r="AM12" i="63"/>
  <c r="AO12" i="63" s="1"/>
  <c r="AD12" i="63" s="1"/>
  <c r="AI12" i="63"/>
  <c r="AK12" i="63" s="1"/>
  <c r="G12" i="63"/>
  <c r="AM11" i="63"/>
  <c r="AO11" i="63" s="1"/>
  <c r="AD11" i="63" s="1"/>
  <c r="AI11" i="63"/>
  <c r="AK11" i="63" s="1"/>
  <c r="G11" i="63"/>
  <c r="AM10" i="63"/>
  <c r="AO10" i="63" s="1"/>
  <c r="AD10" i="63" s="1"/>
  <c r="AI10" i="63"/>
  <c r="AK10" i="63" s="1"/>
  <c r="G10" i="63"/>
  <c r="AM9" i="63"/>
  <c r="AO9" i="63" s="1"/>
  <c r="AD9" i="63" s="1"/>
  <c r="AI9" i="63"/>
  <c r="AK9" i="63" s="1"/>
  <c r="G9" i="63"/>
  <c r="AM8" i="63"/>
  <c r="AO8" i="63" s="1"/>
  <c r="AD8" i="63" s="1"/>
  <c r="AI8" i="63"/>
  <c r="AK8" i="63" s="1"/>
  <c r="G8" i="63"/>
  <c r="AM7" i="63"/>
  <c r="AO7" i="63" s="1"/>
  <c r="AD7" i="63" s="1"/>
  <c r="AI7" i="63"/>
  <c r="AK7" i="63" s="1"/>
  <c r="G7" i="63"/>
  <c r="AM6" i="63"/>
  <c r="AO6" i="63" s="1"/>
  <c r="AD6" i="63" s="1"/>
  <c r="AI6" i="63"/>
  <c r="AK6" i="63" s="1"/>
  <c r="G6" i="63"/>
  <c r="AM5" i="63"/>
  <c r="AM17" i="63" s="1"/>
  <c r="AI5" i="63"/>
  <c r="AK5" i="63" s="1"/>
  <c r="G5" i="63"/>
  <c r="G17" i="63" s="1"/>
  <c r="AG37" i="62"/>
  <c r="Y37" i="62"/>
  <c r="W37" i="62"/>
  <c r="R37" i="62"/>
  <c r="AM36" i="62"/>
  <c r="AO36" i="62" s="1"/>
  <c r="AD36" i="62" s="1"/>
  <c r="AI36" i="62"/>
  <c r="AK36" i="62" s="1"/>
  <c r="AM35" i="62"/>
  <c r="AO35" i="62" s="1"/>
  <c r="AD35" i="62" s="1"/>
  <c r="AI35" i="62"/>
  <c r="AK35" i="62" s="1"/>
  <c r="AM34" i="62"/>
  <c r="AO34" i="62" s="1"/>
  <c r="AD34" i="62" s="1"/>
  <c r="AI34" i="62"/>
  <c r="AK34" i="62" s="1"/>
  <c r="AM33" i="62"/>
  <c r="AO33" i="62" s="1"/>
  <c r="AD33" i="62" s="1"/>
  <c r="AI33" i="62"/>
  <c r="AK33" i="62" s="1"/>
  <c r="AM32" i="62"/>
  <c r="AO32" i="62" s="1"/>
  <c r="AD32" i="62" s="1"/>
  <c r="AI32" i="62"/>
  <c r="AK32" i="62" s="1"/>
  <c r="AM31" i="62"/>
  <c r="AO31" i="62" s="1"/>
  <c r="AD31" i="62" s="1"/>
  <c r="AI31" i="62"/>
  <c r="AK31" i="62" s="1"/>
  <c r="AM30" i="62"/>
  <c r="AO30" i="62" s="1"/>
  <c r="AD30" i="62" s="1"/>
  <c r="AI30" i="62"/>
  <c r="AK30" i="62" s="1"/>
  <c r="AM29" i="62"/>
  <c r="AO29" i="62" s="1"/>
  <c r="AD29" i="62" s="1"/>
  <c r="AI29" i="62"/>
  <c r="AK29" i="62" s="1"/>
  <c r="AM28" i="62"/>
  <c r="AO28" i="62" s="1"/>
  <c r="AD28" i="62" s="1"/>
  <c r="AI28" i="62"/>
  <c r="AK28" i="62" s="1"/>
  <c r="AM27" i="62"/>
  <c r="AO27" i="62" s="1"/>
  <c r="AD27" i="62" s="1"/>
  <c r="AI27" i="62"/>
  <c r="AK27" i="62" s="1"/>
  <c r="AM26" i="62"/>
  <c r="AO26" i="62" s="1"/>
  <c r="AD26" i="62" s="1"/>
  <c r="AI26" i="62"/>
  <c r="AK26" i="62" s="1"/>
  <c r="AM25" i="62"/>
  <c r="AM37" i="62" s="1"/>
  <c r="AI25" i="62"/>
  <c r="AK25" i="62" s="1"/>
  <c r="AG17" i="62"/>
  <c r="Y17" i="62"/>
  <c r="W17" i="62"/>
  <c r="R17" i="62"/>
  <c r="I17" i="62"/>
  <c r="E17" i="62"/>
  <c r="C17" i="62"/>
  <c r="AM16" i="62"/>
  <c r="AO16" i="62" s="1"/>
  <c r="AD16" i="62" s="1"/>
  <c r="AI16" i="62"/>
  <c r="AK16" i="62" s="1"/>
  <c r="G16" i="62"/>
  <c r="AM15" i="62"/>
  <c r="AO15" i="62" s="1"/>
  <c r="AD15" i="62" s="1"/>
  <c r="AI15" i="62"/>
  <c r="AK15" i="62" s="1"/>
  <c r="G15" i="62"/>
  <c r="AM14" i="62"/>
  <c r="AO14" i="62" s="1"/>
  <c r="AD14" i="62" s="1"/>
  <c r="AI14" i="62"/>
  <c r="AK14" i="62" s="1"/>
  <c r="G14" i="62"/>
  <c r="AM13" i="62"/>
  <c r="AO13" i="62" s="1"/>
  <c r="AD13" i="62" s="1"/>
  <c r="AI13" i="62"/>
  <c r="AK13" i="62" s="1"/>
  <c r="G13" i="62"/>
  <c r="AM12" i="62"/>
  <c r="AO12" i="62" s="1"/>
  <c r="AD12" i="62" s="1"/>
  <c r="AI12" i="62"/>
  <c r="AK12" i="62" s="1"/>
  <c r="G12" i="62"/>
  <c r="AM11" i="62"/>
  <c r="AO11" i="62" s="1"/>
  <c r="AD11" i="62" s="1"/>
  <c r="AI11" i="62"/>
  <c r="AK11" i="62" s="1"/>
  <c r="G11" i="62"/>
  <c r="AM10" i="62"/>
  <c r="AO10" i="62" s="1"/>
  <c r="AD10" i="62" s="1"/>
  <c r="AI10" i="62"/>
  <c r="AK10" i="62" s="1"/>
  <c r="G10" i="62"/>
  <c r="AM9" i="62"/>
  <c r="AO9" i="62" s="1"/>
  <c r="AD9" i="62" s="1"/>
  <c r="AI9" i="62"/>
  <c r="AK9" i="62" s="1"/>
  <c r="G9" i="62"/>
  <c r="AM8" i="62"/>
  <c r="AO8" i="62" s="1"/>
  <c r="AD8" i="62" s="1"/>
  <c r="AI8" i="62"/>
  <c r="AK8" i="62" s="1"/>
  <c r="G8" i="62"/>
  <c r="AM7" i="62"/>
  <c r="AO7" i="62" s="1"/>
  <c r="AD7" i="62" s="1"/>
  <c r="AI7" i="62"/>
  <c r="AK7" i="62" s="1"/>
  <c r="G7" i="62"/>
  <c r="AM6" i="62"/>
  <c r="AO6" i="62" s="1"/>
  <c r="AD6" i="62" s="1"/>
  <c r="AI6" i="62"/>
  <c r="AK6" i="62" s="1"/>
  <c r="G6" i="62"/>
  <c r="AM5" i="62"/>
  <c r="AM17" i="62" s="1"/>
  <c r="AI5" i="62"/>
  <c r="AK5" i="62" s="1"/>
  <c r="G5" i="62"/>
  <c r="G17" i="62" s="1"/>
  <c r="AK17" i="63" l="1"/>
  <c r="AB5" i="63"/>
  <c r="AQ6" i="63"/>
  <c r="AB6" i="63"/>
  <c r="P6" i="63"/>
  <c r="AQ7" i="63"/>
  <c r="AB7" i="63"/>
  <c r="P7" i="63"/>
  <c r="T7" i="63" s="1"/>
  <c r="AQ8" i="63"/>
  <c r="AB8" i="63"/>
  <c r="P8" i="63"/>
  <c r="T8" i="63" s="1"/>
  <c r="AQ9" i="63"/>
  <c r="AB9" i="63"/>
  <c r="P9" i="63"/>
  <c r="T9" i="63" s="1"/>
  <c r="AQ10" i="63"/>
  <c r="AB10" i="63"/>
  <c r="P10" i="63"/>
  <c r="T10" i="63" s="1"/>
  <c r="AQ11" i="63"/>
  <c r="AB11" i="63"/>
  <c r="P11" i="63"/>
  <c r="T11" i="63" s="1"/>
  <c r="AQ12" i="63"/>
  <c r="AB12" i="63"/>
  <c r="P12" i="63"/>
  <c r="T12" i="63" s="1"/>
  <c r="AQ13" i="63"/>
  <c r="AB13" i="63"/>
  <c r="P13" i="63"/>
  <c r="T13" i="63" s="1"/>
  <c r="AQ14" i="63"/>
  <c r="AB14" i="63"/>
  <c r="P14" i="63"/>
  <c r="T14" i="63" s="1"/>
  <c r="AQ15" i="63"/>
  <c r="AB15" i="63"/>
  <c r="P15" i="63"/>
  <c r="T15" i="63" s="1"/>
  <c r="AQ16" i="63"/>
  <c r="AB16" i="63"/>
  <c r="P16" i="63"/>
  <c r="T16" i="63" s="1"/>
  <c r="AK37" i="63"/>
  <c r="AB25" i="63"/>
  <c r="AQ26" i="63"/>
  <c r="AB26" i="63"/>
  <c r="P26" i="63"/>
  <c r="T26" i="63" s="1"/>
  <c r="AQ27" i="63"/>
  <c r="AB27" i="63"/>
  <c r="P27" i="63"/>
  <c r="T27" i="63" s="1"/>
  <c r="AQ28" i="63"/>
  <c r="AB28" i="63"/>
  <c r="P28" i="63"/>
  <c r="T28" i="63" s="1"/>
  <c r="AQ29" i="63"/>
  <c r="AB29" i="63"/>
  <c r="P29" i="63"/>
  <c r="T29" i="63" s="1"/>
  <c r="AQ30" i="63"/>
  <c r="AB30" i="63"/>
  <c r="P30" i="63"/>
  <c r="T30" i="63" s="1"/>
  <c r="AQ31" i="63"/>
  <c r="AB31" i="63"/>
  <c r="P31" i="63"/>
  <c r="T31" i="63" s="1"/>
  <c r="AQ32" i="63"/>
  <c r="AB32" i="63"/>
  <c r="P32" i="63"/>
  <c r="T32" i="63" s="1"/>
  <c r="AQ33" i="63"/>
  <c r="AB33" i="63"/>
  <c r="P33" i="63"/>
  <c r="T33" i="63" s="1"/>
  <c r="AQ34" i="63"/>
  <c r="AB34" i="63"/>
  <c r="P34" i="63"/>
  <c r="T34" i="63" s="1"/>
  <c r="AQ35" i="63"/>
  <c r="AB35" i="63"/>
  <c r="P35" i="63"/>
  <c r="T35" i="63" s="1"/>
  <c r="AQ36" i="63"/>
  <c r="AB36" i="63"/>
  <c r="P36" i="63"/>
  <c r="T36" i="63" s="1"/>
  <c r="AO5" i="63"/>
  <c r="AO25" i="63"/>
  <c r="AK17" i="62"/>
  <c r="AB5" i="62"/>
  <c r="AQ6" i="62"/>
  <c r="AB6" i="62"/>
  <c r="P6" i="62"/>
  <c r="AQ7" i="62"/>
  <c r="AB7" i="62"/>
  <c r="P7" i="62"/>
  <c r="T7" i="62" s="1"/>
  <c r="AQ8" i="62"/>
  <c r="AB8" i="62"/>
  <c r="P8" i="62"/>
  <c r="T8" i="62" s="1"/>
  <c r="AQ9" i="62"/>
  <c r="AB9" i="62"/>
  <c r="P9" i="62"/>
  <c r="T9" i="62" s="1"/>
  <c r="AQ10" i="62"/>
  <c r="AB10" i="62"/>
  <c r="P10" i="62"/>
  <c r="T10" i="62" s="1"/>
  <c r="AQ11" i="62"/>
  <c r="AB11" i="62"/>
  <c r="P11" i="62"/>
  <c r="T11" i="62" s="1"/>
  <c r="AQ12" i="62"/>
  <c r="AB12" i="62"/>
  <c r="P12" i="62"/>
  <c r="T12" i="62" s="1"/>
  <c r="AQ13" i="62"/>
  <c r="AB13" i="62"/>
  <c r="P13" i="62"/>
  <c r="T13" i="62" s="1"/>
  <c r="AQ14" i="62"/>
  <c r="AB14" i="62"/>
  <c r="P14" i="62"/>
  <c r="T14" i="62" s="1"/>
  <c r="AQ15" i="62"/>
  <c r="AB15" i="62"/>
  <c r="P15" i="62"/>
  <c r="T15" i="62" s="1"/>
  <c r="AQ16" i="62"/>
  <c r="AB16" i="62"/>
  <c r="P16" i="62"/>
  <c r="T16" i="62" s="1"/>
  <c r="AK37" i="62"/>
  <c r="AB25" i="62"/>
  <c r="AQ26" i="62"/>
  <c r="AB26" i="62"/>
  <c r="P26" i="62"/>
  <c r="T26" i="62" s="1"/>
  <c r="AQ27" i="62"/>
  <c r="AB27" i="62"/>
  <c r="P27" i="62"/>
  <c r="T27" i="62" s="1"/>
  <c r="AQ28" i="62"/>
  <c r="AB28" i="62"/>
  <c r="P28" i="62"/>
  <c r="T28" i="62" s="1"/>
  <c r="AQ29" i="62"/>
  <c r="AB29" i="62"/>
  <c r="P29" i="62"/>
  <c r="T29" i="62" s="1"/>
  <c r="AQ30" i="62"/>
  <c r="AB30" i="62"/>
  <c r="P30" i="62"/>
  <c r="T30" i="62" s="1"/>
  <c r="AQ31" i="62"/>
  <c r="AB31" i="62"/>
  <c r="P31" i="62"/>
  <c r="T31" i="62" s="1"/>
  <c r="AQ32" i="62"/>
  <c r="AB32" i="62"/>
  <c r="P32" i="62"/>
  <c r="T32" i="62" s="1"/>
  <c r="AQ33" i="62"/>
  <c r="AB33" i="62"/>
  <c r="P33" i="62"/>
  <c r="T33" i="62" s="1"/>
  <c r="AQ34" i="62"/>
  <c r="AB34" i="62"/>
  <c r="P34" i="62"/>
  <c r="T34" i="62" s="1"/>
  <c r="AQ35" i="62"/>
  <c r="AB35" i="62"/>
  <c r="P35" i="62"/>
  <c r="T35" i="62" s="1"/>
  <c r="AQ36" i="62"/>
  <c r="AB36" i="62"/>
  <c r="P36" i="62"/>
  <c r="T36" i="62" s="1"/>
  <c r="AO5" i="62"/>
  <c r="AO25" i="62"/>
  <c r="AG37" i="61"/>
  <c r="Y37" i="61"/>
  <c r="W37" i="61"/>
  <c r="R37" i="61"/>
  <c r="AM36" i="61"/>
  <c r="AO36" i="61" s="1"/>
  <c r="AD36" i="61" s="1"/>
  <c r="AI36" i="61"/>
  <c r="AK36" i="61" s="1"/>
  <c r="AM35" i="61"/>
  <c r="AO35" i="61" s="1"/>
  <c r="AD35" i="61" s="1"/>
  <c r="AI35" i="61"/>
  <c r="AK35" i="61" s="1"/>
  <c r="AM34" i="61"/>
  <c r="AO34" i="61" s="1"/>
  <c r="AD34" i="61" s="1"/>
  <c r="AI34" i="61"/>
  <c r="AK34" i="61" s="1"/>
  <c r="AM33" i="61"/>
  <c r="AO33" i="61" s="1"/>
  <c r="AD33" i="61" s="1"/>
  <c r="AI33" i="61"/>
  <c r="AK33" i="61" s="1"/>
  <c r="AM32" i="61"/>
  <c r="AO32" i="61" s="1"/>
  <c r="AD32" i="61" s="1"/>
  <c r="AI32" i="61"/>
  <c r="AK32" i="61" s="1"/>
  <c r="AM31" i="61"/>
  <c r="AO31" i="61" s="1"/>
  <c r="AD31" i="61" s="1"/>
  <c r="AI31" i="61"/>
  <c r="AK31" i="61" s="1"/>
  <c r="AM30" i="61"/>
  <c r="AO30" i="61" s="1"/>
  <c r="AD30" i="61" s="1"/>
  <c r="AI30" i="61"/>
  <c r="AK30" i="61" s="1"/>
  <c r="AM29" i="61"/>
  <c r="AO29" i="61" s="1"/>
  <c r="AD29" i="61" s="1"/>
  <c r="AI29" i="61"/>
  <c r="AK29" i="61" s="1"/>
  <c r="AM28" i="61"/>
  <c r="AO28" i="61" s="1"/>
  <c r="AD28" i="61" s="1"/>
  <c r="AI28" i="61"/>
  <c r="AK28" i="61" s="1"/>
  <c r="AM27" i="61"/>
  <c r="AO27" i="61" s="1"/>
  <c r="AD27" i="61" s="1"/>
  <c r="AI27" i="61"/>
  <c r="AK27" i="61" s="1"/>
  <c r="AM26" i="61"/>
  <c r="AO26" i="61" s="1"/>
  <c r="AD26" i="61" s="1"/>
  <c r="AI26" i="61"/>
  <c r="AK26" i="61" s="1"/>
  <c r="AM25" i="61"/>
  <c r="AM37" i="61" s="1"/>
  <c r="AI25" i="61"/>
  <c r="AK25" i="61" s="1"/>
  <c r="AG17" i="61"/>
  <c r="Y17" i="61"/>
  <c r="W17" i="61"/>
  <c r="R17" i="61"/>
  <c r="I17" i="61"/>
  <c r="E17" i="61"/>
  <c r="C17" i="61"/>
  <c r="AM16" i="61"/>
  <c r="AO16" i="61" s="1"/>
  <c r="AD16" i="61" s="1"/>
  <c r="AI16" i="61"/>
  <c r="AK16" i="61" s="1"/>
  <c r="G16" i="61"/>
  <c r="AM15" i="61"/>
  <c r="AO15" i="61" s="1"/>
  <c r="AD15" i="61" s="1"/>
  <c r="AI15" i="61"/>
  <c r="AK15" i="61" s="1"/>
  <c r="G15" i="61"/>
  <c r="AM14" i="61"/>
  <c r="AO14" i="61" s="1"/>
  <c r="AD14" i="61" s="1"/>
  <c r="AI14" i="61"/>
  <c r="AK14" i="61" s="1"/>
  <c r="G14" i="61"/>
  <c r="AM13" i="61"/>
  <c r="AO13" i="61" s="1"/>
  <c r="AD13" i="61" s="1"/>
  <c r="AI13" i="61"/>
  <c r="AK13" i="61" s="1"/>
  <c r="G13" i="61"/>
  <c r="AM12" i="61"/>
  <c r="AO12" i="61" s="1"/>
  <c r="AD12" i="61" s="1"/>
  <c r="AI12" i="61"/>
  <c r="AK12" i="61" s="1"/>
  <c r="G12" i="61"/>
  <c r="AM11" i="61"/>
  <c r="AO11" i="61" s="1"/>
  <c r="AD11" i="61" s="1"/>
  <c r="AI11" i="61"/>
  <c r="AK11" i="61" s="1"/>
  <c r="G11" i="61"/>
  <c r="AM10" i="61"/>
  <c r="AO10" i="61" s="1"/>
  <c r="AD10" i="61" s="1"/>
  <c r="AI10" i="61"/>
  <c r="AK10" i="61" s="1"/>
  <c r="G10" i="61"/>
  <c r="AM9" i="61"/>
  <c r="AO9" i="61" s="1"/>
  <c r="AD9" i="61" s="1"/>
  <c r="AI9" i="61"/>
  <c r="AK9" i="61" s="1"/>
  <c r="G9" i="61"/>
  <c r="AM8" i="61"/>
  <c r="AO8" i="61" s="1"/>
  <c r="AD8" i="61" s="1"/>
  <c r="AI8" i="61"/>
  <c r="AK8" i="61" s="1"/>
  <c r="G8" i="61"/>
  <c r="AM7" i="61"/>
  <c r="AO7" i="61" s="1"/>
  <c r="AD7" i="61" s="1"/>
  <c r="AI7" i="61"/>
  <c r="AK7" i="61" s="1"/>
  <c r="G7" i="61"/>
  <c r="AM6" i="61"/>
  <c r="AO6" i="61" s="1"/>
  <c r="AD6" i="61" s="1"/>
  <c r="AI6" i="61"/>
  <c r="AK6" i="61" s="1"/>
  <c r="G6" i="61"/>
  <c r="AM5" i="61"/>
  <c r="AM17" i="61" s="1"/>
  <c r="AI5" i="61"/>
  <c r="AK5" i="61" s="1"/>
  <c r="G5" i="61"/>
  <c r="G17" i="61" s="1"/>
  <c r="AG37" i="60"/>
  <c r="Y37" i="60"/>
  <c r="W37" i="60"/>
  <c r="R37" i="60"/>
  <c r="AM36" i="60"/>
  <c r="AO36" i="60" s="1"/>
  <c r="AD36" i="60" s="1"/>
  <c r="AI36" i="60"/>
  <c r="AK36" i="60" s="1"/>
  <c r="AM35" i="60"/>
  <c r="AO35" i="60" s="1"/>
  <c r="AD35" i="60" s="1"/>
  <c r="AI35" i="60"/>
  <c r="AK35" i="60" s="1"/>
  <c r="AM34" i="60"/>
  <c r="AO34" i="60" s="1"/>
  <c r="AD34" i="60" s="1"/>
  <c r="AI34" i="60"/>
  <c r="AK34" i="60" s="1"/>
  <c r="AM33" i="60"/>
  <c r="AO33" i="60" s="1"/>
  <c r="AD33" i="60" s="1"/>
  <c r="AI33" i="60"/>
  <c r="AK33" i="60" s="1"/>
  <c r="AM32" i="60"/>
  <c r="AO32" i="60" s="1"/>
  <c r="AD32" i="60" s="1"/>
  <c r="AI32" i="60"/>
  <c r="AK32" i="60" s="1"/>
  <c r="AM31" i="60"/>
  <c r="AO31" i="60" s="1"/>
  <c r="AD31" i="60" s="1"/>
  <c r="AI31" i="60"/>
  <c r="AK31" i="60" s="1"/>
  <c r="AM30" i="60"/>
  <c r="AO30" i="60" s="1"/>
  <c r="AD30" i="60" s="1"/>
  <c r="AI30" i="60"/>
  <c r="AK30" i="60" s="1"/>
  <c r="AM29" i="60"/>
  <c r="AO29" i="60" s="1"/>
  <c r="AD29" i="60" s="1"/>
  <c r="AI29" i="60"/>
  <c r="AK29" i="60" s="1"/>
  <c r="AM28" i="60"/>
  <c r="AO28" i="60" s="1"/>
  <c r="AD28" i="60" s="1"/>
  <c r="AI28" i="60"/>
  <c r="AK28" i="60" s="1"/>
  <c r="AM27" i="60"/>
  <c r="AO27" i="60" s="1"/>
  <c r="AD27" i="60" s="1"/>
  <c r="AI27" i="60"/>
  <c r="AK27" i="60" s="1"/>
  <c r="AM26" i="60"/>
  <c r="AO26" i="60" s="1"/>
  <c r="AD26" i="60" s="1"/>
  <c r="AI26" i="60"/>
  <c r="AK26" i="60" s="1"/>
  <c r="AM25" i="60"/>
  <c r="AM37" i="60" s="1"/>
  <c r="AI25" i="60"/>
  <c r="AK25" i="60" s="1"/>
  <c r="AG17" i="60"/>
  <c r="Y17" i="60"/>
  <c r="W17" i="60"/>
  <c r="R17" i="60"/>
  <c r="I17" i="60"/>
  <c r="E17" i="60"/>
  <c r="C17" i="60"/>
  <c r="AM16" i="60"/>
  <c r="AO16" i="60" s="1"/>
  <c r="AD16" i="60" s="1"/>
  <c r="AI16" i="60"/>
  <c r="AK16" i="60" s="1"/>
  <c r="G16" i="60"/>
  <c r="AM15" i="60"/>
  <c r="AO15" i="60" s="1"/>
  <c r="AD15" i="60" s="1"/>
  <c r="AI15" i="60"/>
  <c r="AK15" i="60" s="1"/>
  <c r="G15" i="60"/>
  <c r="AM14" i="60"/>
  <c r="AO14" i="60" s="1"/>
  <c r="AD14" i="60" s="1"/>
  <c r="AI14" i="60"/>
  <c r="AK14" i="60" s="1"/>
  <c r="G14" i="60"/>
  <c r="AM13" i="60"/>
  <c r="AO13" i="60" s="1"/>
  <c r="AD13" i="60" s="1"/>
  <c r="AI13" i="60"/>
  <c r="AK13" i="60" s="1"/>
  <c r="G13" i="60"/>
  <c r="AM12" i="60"/>
  <c r="AO12" i="60" s="1"/>
  <c r="AD12" i="60" s="1"/>
  <c r="AI12" i="60"/>
  <c r="AK12" i="60" s="1"/>
  <c r="G12" i="60"/>
  <c r="AM11" i="60"/>
  <c r="AO11" i="60" s="1"/>
  <c r="AD11" i="60" s="1"/>
  <c r="AI11" i="60"/>
  <c r="AK11" i="60" s="1"/>
  <c r="G11" i="60"/>
  <c r="AM10" i="60"/>
  <c r="AO10" i="60" s="1"/>
  <c r="AD10" i="60" s="1"/>
  <c r="AI10" i="60"/>
  <c r="AK10" i="60" s="1"/>
  <c r="G10" i="60"/>
  <c r="AM9" i="60"/>
  <c r="AO9" i="60" s="1"/>
  <c r="AD9" i="60" s="1"/>
  <c r="AI9" i="60"/>
  <c r="AK9" i="60" s="1"/>
  <c r="G9" i="60"/>
  <c r="AM8" i="60"/>
  <c r="AO8" i="60" s="1"/>
  <c r="AD8" i="60" s="1"/>
  <c r="AI8" i="60"/>
  <c r="AK8" i="60" s="1"/>
  <c r="G8" i="60"/>
  <c r="AM7" i="60"/>
  <c r="AO7" i="60" s="1"/>
  <c r="AD7" i="60" s="1"/>
  <c r="AI7" i="60"/>
  <c r="AK7" i="60" s="1"/>
  <c r="G7" i="60"/>
  <c r="AM6" i="60"/>
  <c r="AO6" i="60" s="1"/>
  <c r="AD6" i="60" s="1"/>
  <c r="AI6" i="60"/>
  <c r="AK6" i="60" s="1"/>
  <c r="G6" i="60"/>
  <c r="AM5" i="60"/>
  <c r="AM17" i="60" s="1"/>
  <c r="AI5" i="60"/>
  <c r="AK5" i="60" s="1"/>
  <c r="G5" i="60"/>
  <c r="G17" i="60" s="1"/>
  <c r="AO37" i="63" l="1"/>
  <c r="AD25" i="63"/>
  <c r="AD37" i="63" s="1"/>
  <c r="AO17" i="63"/>
  <c r="AD5" i="63"/>
  <c r="AD17" i="63" s="1"/>
  <c r="S20" i="63"/>
  <c r="T6" i="63"/>
  <c r="P25" i="63"/>
  <c r="AB37" i="63"/>
  <c r="AQ25" i="63"/>
  <c r="AQ37" i="63" s="1"/>
  <c r="P5" i="63"/>
  <c r="AB17" i="63"/>
  <c r="AD19" i="63" s="1"/>
  <c r="AQ5" i="63"/>
  <c r="AQ17" i="63" s="1"/>
  <c r="AO37" i="62"/>
  <c r="AD25" i="62"/>
  <c r="AD37" i="62" s="1"/>
  <c r="AO17" i="62"/>
  <c r="AD5" i="62"/>
  <c r="AD17" i="62" s="1"/>
  <c r="S20" i="62"/>
  <c r="T6" i="62"/>
  <c r="P25" i="62"/>
  <c r="AB37" i="62"/>
  <c r="AQ25" i="62"/>
  <c r="AQ37" i="62" s="1"/>
  <c r="P5" i="62"/>
  <c r="AB17" i="62"/>
  <c r="AD19" i="62" s="1"/>
  <c r="AQ5" i="62"/>
  <c r="AQ17" i="62" s="1"/>
  <c r="AK17" i="61"/>
  <c r="AB5" i="61"/>
  <c r="AQ6" i="61"/>
  <c r="AB6" i="61"/>
  <c r="P6" i="61"/>
  <c r="AQ7" i="61"/>
  <c r="AB7" i="61"/>
  <c r="P7" i="61"/>
  <c r="T7" i="61" s="1"/>
  <c r="AQ8" i="61"/>
  <c r="AB8" i="61"/>
  <c r="P8" i="61"/>
  <c r="T8" i="61" s="1"/>
  <c r="AQ9" i="61"/>
  <c r="AB9" i="61"/>
  <c r="P9" i="61"/>
  <c r="T9" i="61" s="1"/>
  <c r="AQ10" i="61"/>
  <c r="AB10" i="61"/>
  <c r="P10" i="61"/>
  <c r="T10" i="61" s="1"/>
  <c r="AQ11" i="61"/>
  <c r="AB11" i="61"/>
  <c r="P11" i="61"/>
  <c r="T11" i="61" s="1"/>
  <c r="AQ12" i="61"/>
  <c r="AB12" i="61"/>
  <c r="P12" i="61"/>
  <c r="T12" i="61" s="1"/>
  <c r="AQ13" i="61"/>
  <c r="AB13" i="61"/>
  <c r="P13" i="61"/>
  <c r="T13" i="61" s="1"/>
  <c r="AQ14" i="61"/>
  <c r="AB14" i="61"/>
  <c r="P14" i="61"/>
  <c r="T14" i="61" s="1"/>
  <c r="AQ15" i="61"/>
  <c r="AB15" i="61"/>
  <c r="P15" i="61"/>
  <c r="T15" i="61" s="1"/>
  <c r="AQ16" i="61"/>
  <c r="AB16" i="61"/>
  <c r="P16" i="61"/>
  <c r="T16" i="61" s="1"/>
  <c r="AK37" i="61"/>
  <c r="AB25" i="61"/>
  <c r="AO5" i="61"/>
  <c r="AO25" i="61"/>
  <c r="AQ26" i="61"/>
  <c r="AB26" i="61"/>
  <c r="P26" i="61"/>
  <c r="T26" i="61" s="1"/>
  <c r="AQ27" i="61"/>
  <c r="AB27" i="61"/>
  <c r="P27" i="61"/>
  <c r="T27" i="61" s="1"/>
  <c r="AQ28" i="61"/>
  <c r="AB28" i="61"/>
  <c r="P28" i="61"/>
  <c r="T28" i="61" s="1"/>
  <c r="AQ29" i="61"/>
  <c r="AB29" i="61"/>
  <c r="P29" i="61"/>
  <c r="T29" i="61" s="1"/>
  <c r="AQ30" i="61"/>
  <c r="AB30" i="61"/>
  <c r="P30" i="61"/>
  <c r="T30" i="61" s="1"/>
  <c r="AQ31" i="61"/>
  <c r="AB31" i="61"/>
  <c r="P31" i="61"/>
  <c r="T31" i="61" s="1"/>
  <c r="AQ32" i="61"/>
  <c r="AB32" i="61"/>
  <c r="P32" i="61"/>
  <c r="T32" i="61" s="1"/>
  <c r="AQ33" i="61"/>
  <c r="AB33" i="61"/>
  <c r="P33" i="61"/>
  <c r="T33" i="61" s="1"/>
  <c r="AQ34" i="61"/>
  <c r="AB34" i="61"/>
  <c r="P34" i="61"/>
  <c r="T34" i="61" s="1"/>
  <c r="AQ35" i="61"/>
  <c r="AB35" i="61"/>
  <c r="P35" i="61"/>
  <c r="T35" i="61" s="1"/>
  <c r="AQ36" i="61"/>
  <c r="AB36" i="61"/>
  <c r="P36" i="61"/>
  <c r="T36" i="61" s="1"/>
  <c r="AK17" i="60"/>
  <c r="AB5" i="60"/>
  <c r="AQ6" i="60"/>
  <c r="AB6" i="60"/>
  <c r="P6" i="60"/>
  <c r="AQ7" i="60"/>
  <c r="AB7" i="60"/>
  <c r="P7" i="60"/>
  <c r="T7" i="60" s="1"/>
  <c r="AQ8" i="60"/>
  <c r="AB8" i="60"/>
  <c r="P8" i="60"/>
  <c r="T8" i="60" s="1"/>
  <c r="AQ9" i="60"/>
  <c r="AB9" i="60"/>
  <c r="P9" i="60"/>
  <c r="T9" i="60" s="1"/>
  <c r="AQ10" i="60"/>
  <c r="AB10" i="60"/>
  <c r="P10" i="60"/>
  <c r="T10" i="60" s="1"/>
  <c r="AQ11" i="60"/>
  <c r="AB11" i="60"/>
  <c r="P11" i="60"/>
  <c r="T11" i="60" s="1"/>
  <c r="AQ12" i="60"/>
  <c r="AB12" i="60"/>
  <c r="P12" i="60"/>
  <c r="T12" i="60" s="1"/>
  <c r="AQ13" i="60"/>
  <c r="AB13" i="60"/>
  <c r="P13" i="60"/>
  <c r="T13" i="60" s="1"/>
  <c r="AQ14" i="60"/>
  <c r="AB14" i="60"/>
  <c r="P14" i="60"/>
  <c r="T14" i="60" s="1"/>
  <c r="AQ15" i="60"/>
  <c r="AB15" i="60"/>
  <c r="P15" i="60"/>
  <c r="T15" i="60" s="1"/>
  <c r="AQ16" i="60"/>
  <c r="AB16" i="60"/>
  <c r="P16" i="60"/>
  <c r="T16" i="60" s="1"/>
  <c r="AK37" i="60"/>
  <c r="AB25" i="60"/>
  <c r="AO5" i="60"/>
  <c r="AO25" i="60"/>
  <c r="AQ26" i="60"/>
  <c r="AB26" i="60"/>
  <c r="P26" i="60"/>
  <c r="T26" i="60" s="1"/>
  <c r="AQ27" i="60"/>
  <c r="AB27" i="60"/>
  <c r="P27" i="60"/>
  <c r="T27" i="60" s="1"/>
  <c r="AQ28" i="60"/>
  <c r="AB28" i="60"/>
  <c r="P28" i="60"/>
  <c r="T28" i="60" s="1"/>
  <c r="AQ29" i="60"/>
  <c r="AB29" i="60"/>
  <c r="P29" i="60"/>
  <c r="T29" i="60" s="1"/>
  <c r="AQ30" i="60"/>
  <c r="AB30" i="60"/>
  <c r="P30" i="60"/>
  <c r="T30" i="60" s="1"/>
  <c r="AQ31" i="60"/>
  <c r="AB31" i="60"/>
  <c r="P31" i="60"/>
  <c r="T31" i="60" s="1"/>
  <c r="AQ32" i="60"/>
  <c r="AB32" i="60"/>
  <c r="P32" i="60"/>
  <c r="T32" i="60" s="1"/>
  <c r="AQ33" i="60"/>
  <c r="AB33" i="60"/>
  <c r="P33" i="60"/>
  <c r="T33" i="60" s="1"/>
  <c r="AQ34" i="60"/>
  <c r="AB34" i="60"/>
  <c r="P34" i="60"/>
  <c r="T34" i="60" s="1"/>
  <c r="AQ35" i="60"/>
  <c r="AB35" i="60"/>
  <c r="P35" i="60"/>
  <c r="T35" i="60" s="1"/>
  <c r="AQ36" i="60"/>
  <c r="AB36" i="60"/>
  <c r="P36" i="60"/>
  <c r="T36" i="60" s="1"/>
  <c r="AG37" i="59"/>
  <c r="Y37" i="59"/>
  <c r="W37" i="59"/>
  <c r="R37" i="59"/>
  <c r="AM36" i="59"/>
  <c r="AO36" i="59" s="1"/>
  <c r="AD36" i="59" s="1"/>
  <c r="AI36" i="59"/>
  <c r="AK36" i="59" s="1"/>
  <c r="AM35" i="59"/>
  <c r="AO35" i="59" s="1"/>
  <c r="AD35" i="59" s="1"/>
  <c r="AI35" i="59"/>
  <c r="AK35" i="59" s="1"/>
  <c r="AM34" i="59"/>
  <c r="AO34" i="59" s="1"/>
  <c r="AD34" i="59" s="1"/>
  <c r="AI34" i="59"/>
  <c r="AK34" i="59" s="1"/>
  <c r="AM33" i="59"/>
  <c r="AO33" i="59" s="1"/>
  <c r="AD33" i="59" s="1"/>
  <c r="AI33" i="59"/>
  <c r="AK33" i="59" s="1"/>
  <c r="AM32" i="59"/>
  <c r="AO32" i="59" s="1"/>
  <c r="AD32" i="59" s="1"/>
  <c r="AI32" i="59"/>
  <c r="AK32" i="59" s="1"/>
  <c r="AM31" i="59"/>
  <c r="AO31" i="59" s="1"/>
  <c r="AD31" i="59" s="1"/>
  <c r="AI31" i="59"/>
  <c r="AK31" i="59" s="1"/>
  <c r="AM30" i="59"/>
  <c r="AO30" i="59" s="1"/>
  <c r="AD30" i="59" s="1"/>
  <c r="AI30" i="59"/>
  <c r="AK30" i="59" s="1"/>
  <c r="AM29" i="59"/>
  <c r="AO29" i="59" s="1"/>
  <c r="AD29" i="59" s="1"/>
  <c r="AI29" i="59"/>
  <c r="AK29" i="59" s="1"/>
  <c r="AM28" i="59"/>
  <c r="AO28" i="59" s="1"/>
  <c r="AD28" i="59" s="1"/>
  <c r="AI28" i="59"/>
  <c r="AK28" i="59" s="1"/>
  <c r="AM27" i="59"/>
  <c r="AO27" i="59" s="1"/>
  <c r="AD27" i="59" s="1"/>
  <c r="AI27" i="59"/>
  <c r="AK27" i="59" s="1"/>
  <c r="AM26" i="59"/>
  <c r="AO26" i="59" s="1"/>
  <c r="AD26" i="59" s="1"/>
  <c r="AI26" i="59"/>
  <c r="AK26" i="59" s="1"/>
  <c r="AM25" i="59"/>
  <c r="AM37" i="59" s="1"/>
  <c r="AI25" i="59"/>
  <c r="AK25" i="59" s="1"/>
  <c r="AG17" i="59"/>
  <c r="Y17" i="59"/>
  <c r="W17" i="59"/>
  <c r="R17" i="59"/>
  <c r="I17" i="59"/>
  <c r="E17" i="59"/>
  <c r="C17" i="59"/>
  <c r="AM16" i="59"/>
  <c r="AO16" i="59" s="1"/>
  <c r="AD16" i="59" s="1"/>
  <c r="AI16" i="59"/>
  <c r="AK16" i="59" s="1"/>
  <c r="G16" i="59"/>
  <c r="AM15" i="59"/>
  <c r="AO15" i="59" s="1"/>
  <c r="AD15" i="59" s="1"/>
  <c r="AI15" i="59"/>
  <c r="AK15" i="59" s="1"/>
  <c r="G15" i="59"/>
  <c r="AM14" i="59"/>
  <c r="AO14" i="59" s="1"/>
  <c r="AD14" i="59" s="1"/>
  <c r="AI14" i="59"/>
  <c r="AK14" i="59" s="1"/>
  <c r="G14" i="59"/>
  <c r="AM13" i="59"/>
  <c r="AO13" i="59" s="1"/>
  <c r="AD13" i="59" s="1"/>
  <c r="AI13" i="59"/>
  <c r="AK13" i="59" s="1"/>
  <c r="G13" i="59"/>
  <c r="AM12" i="59"/>
  <c r="AO12" i="59" s="1"/>
  <c r="AD12" i="59" s="1"/>
  <c r="AI12" i="59"/>
  <c r="AK12" i="59" s="1"/>
  <c r="G12" i="59"/>
  <c r="AM11" i="59"/>
  <c r="AO11" i="59" s="1"/>
  <c r="AD11" i="59" s="1"/>
  <c r="AI11" i="59"/>
  <c r="AK11" i="59" s="1"/>
  <c r="G11" i="59"/>
  <c r="AM10" i="59"/>
  <c r="AO10" i="59" s="1"/>
  <c r="AD10" i="59" s="1"/>
  <c r="AI10" i="59"/>
  <c r="AK10" i="59" s="1"/>
  <c r="G10" i="59"/>
  <c r="AM9" i="59"/>
  <c r="AO9" i="59" s="1"/>
  <c r="AD9" i="59" s="1"/>
  <c r="AI9" i="59"/>
  <c r="AK9" i="59" s="1"/>
  <c r="G9" i="59"/>
  <c r="AM8" i="59"/>
  <c r="AO8" i="59" s="1"/>
  <c r="AD8" i="59" s="1"/>
  <c r="AI8" i="59"/>
  <c r="AK8" i="59" s="1"/>
  <c r="G8" i="59"/>
  <c r="AM7" i="59"/>
  <c r="AO7" i="59" s="1"/>
  <c r="AD7" i="59" s="1"/>
  <c r="AI7" i="59"/>
  <c r="AK7" i="59" s="1"/>
  <c r="G7" i="59"/>
  <c r="AM6" i="59"/>
  <c r="AO6" i="59" s="1"/>
  <c r="AD6" i="59" s="1"/>
  <c r="AI6" i="59"/>
  <c r="AK6" i="59" s="1"/>
  <c r="G6" i="59"/>
  <c r="AM5" i="59"/>
  <c r="AM17" i="59" s="1"/>
  <c r="AI5" i="59"/>
  <c r="AK5" i="59" s="1"/>
  <c r="G5" i="59"/>
  <c r="G17" i="59" s="1"/>
  <c r="AG37" i="58"/>
  <c r="Y37" i="58"/>
  <c r="W37" i="58"/>
  <c r="R37" i="58"/>
  <c r="AM36" i="58"/>
  <c r="AO36" i="58" s="1"/>
  <c r="AD36" i="58" s="1"/>
  <c r="AI36" i="58"/>
  <c r="AK36" i="58" s="1"/>
  <c r="AM35" i="58"/>
  <c r="AO35" i="58" s="1"/>
  <c r="AD35" i="58" s="1"/>
  <c r="AI35" i="58"/>
  <c r="AK35" i="58" s="1"/>
  <c r="AM34" i="58"/>
  <c r="AO34" i="58" s="1"/>
  <c r="AD34" i="58" s="1"/>
  <c r="AI34" i="58"/>
  <c r="AK34" i="58" s="1"/>
  <c r="AM33" i="58"/>
  <c r="AO33" i="58" s="1"/>
  <c r="AD33" i="58" s="1"/>
  <c r="AI33" i="58"/>
  <c r="AK33" i="58" s="1"/>
  <c r="AM32" i="58"/>
  <c r="AO32" i="58" s="1"/>
  <c r="AD32" i="58" s="1"/>
  <c r="AI32" i="58"/>
  <c r="AK32" i="58" s="1"/>
  <c r="AM31" i="58"/>
  <c r="AO31" i="58" s="1"/>
  <c r="AD31" i="58" s="1"/>
  <c r="AI31" i="58"/>
  <c r="AK31" i="58" s="1"/>
  <c r="AM30" i="58"/>
  <c r="AO30" i="58" s="1"/>
  <c r="AD30" i="58" s="1"/>
  <c r="AI30" i="58"/>
  <c r="AK30" i="58" s="1"/>
  <c r="AM29" i="58"/>
  <c r="AO29" i="58" s="1"/>
  <c r="AD29" i="58" s="1"/>
  <c r="AI29" i="58"/>
  <c r="AK29" i="58" s="1"/>
  <c r="AM28" i="58"/>
  <c r="AO28" i="58" s="1"/>
  <c r="AD28" i="58" s="1"/>
  <c r="AI28" i="58"/>
  <c r="AK28" i="58" s="1"/>
  <c r="AM27" i="58"/>
  <c r="AO27" i="58" s="1"/>
  <c r="AD27" i="58" s="1"/>
  <c r="AI27" i="58"/>
  <c r="AK27" i="58" s="1"/>
  <c r="AM26" i="58"/>
  <c r="AO26" i="58" s="1"/>
  <c r="AD26" i="58" s="1"/>
  <c r="AI26" i="58"/>
  <c r="AK26" i="58" s="1"/>
  <c r="AM25" i="58"/>
  <c r="AM37" i="58" s="1"/>
  <c r="AI25" i="58"/>
  <c r="AK25" i="58" s="1"/>
  <c r="AG17" i="58"/>
  <c r="Y17" i="58"/>
  <c r="W17" i="58"/>
  <c r="R17" i="58"/>
  <c r="I17" i="58"/>
  <c r="E17" i="58"/>
  <c r="C17" i="58"/>
  <c r="AM16" i="58"/>
  <c r="AO16" i="58" s="1"/>
  <c r="AD16" i="58" s="1"/>
  <c r="AI16" i="58"/>
  <c r="AK16" i="58" s="1"/>
  <c r="G16" i="58"/>
  <c r="AM15" i="58"/>
  <c r="AO15" i="58" s="1"/>
  <c r="AD15" i="58" s="1"/>
  <c r="AI15" i="58"/>
  <c r="AK15" i="58" s="1"/>
  <c r="G15" i="58"/>
  <c r="AM14" i="58"/>
  <c r="AO14" i="58" s="1"/>
  <c r="AD14" i="58" s="1"/>
  <c r="AI14" i="58"/>
  <c r="AK14" i="58" s="1"/>
  <c r="G14" i="58"/>
  <c r="AM13" i="58"/>
  <c r="AO13" i="58" s="1"/>
  <c r="AD13" i="58" s="1"/>
  <c r="AI13" i="58"/>
  <c r="AK13" i="58" s="1"/>
  <c r="G13" i="58"/>
  <c r="AM12" i="58"/>
  <c r="AO12" i="58" s="1"/>
  <c r="AD12" i="58" s="1"/>
  <c r="AI12" i="58"/>
  <c r="AK12" i="58" s="1"/>
  <c r="G12" i="58"/>
  <c r="AM11" i="58"/>
  <c r="AO11" i="58" s="1"/>
  <c r="AD11" i="58" s="1"/>
  <c r="AI11" i="58"/>
  <c r="AK11" i="58" s="1"/>
  <c r="G11" i="58"/>
  <c r="AM10" i="58"/>
  <c r="AO10" i="58" s="1"/>
  <c r="AD10" i="58" s="1"/>
  <c r="AI10" i="58"/>
  <c r="AK10" i="58" s="1"/>
  <c r="G10" i="58"/>
  <c r="AM9" i="58"/>
  <c r="AO9" i="58" s="1"/>
  <c r="AD9" i="58" s="1"/>
  <c r="AI9" i="58"/>
  <c r="AK9" i="58" s="1"/>
  <c r="G9" i="58"/>
  <c r="AM8" i="58"/>
  <c r="AO8" i="58" s="1"/>
  <c r="AD8" i="58" s="1"/>
  <c r="AI8" i="58"/>
  <c r="AK8" i="58" s="1"/>
  <c r="G8" i="58"/>
  <c r="AM7" i="58"/>
  <c r="AO7" i="58" s="1"/>
  <c r="AD7" i="58" s="1"/>
  <c r="AI7" i="58"/>
  <c r="AK7" i="58" s="1"/>
  <c r="G7" i="58"/>
  <c r="AM6" i="58"/>
  <c r="AO6" i="58" s="1"/>
  <c r="AD6" i="58" s="1"/>
  <c r="AI6" i="58"/>
  <c r="AK6" i="58" s="1"/>
  <c r="G6" i="58"/>
  <c r="AM5" i="58"/>
  <c r="AM17" i="58" s="1"/>
  <c r="AI5" i="58"/>
  <c r="AK5" i="58" s="1"/>
  <c r="G5" i="58"/>
  <c r="G17" i="58" s="1"/>
  <c r="P17" i="63" l="1"/>
  <c r="T5" i="63"/>
  <c r="T17" i="63" s="1"/>
  <c r="P37" i="63"/>
  <c r="T25" i="63"/>
  <c r="T37" i="63" s="1"/>
  <c r="P17" i="62"/>
  <c r="T5" i="62"/>
  <c r="T17" i="62" s="1"/>
  <c r="P37" i="62"/>
  <c r="T25" i="62"/>
  <c r="T37" i="62" s="1"/>
  <c r="AO37" i="61"/>
  <c r="AD25" i="61"/>
  <c r="AD37" i="61" s="1"/>
  <c r="AO17" i="61"/>
  <c r="AD5" i="61"/>
  <c r="AD17" i="61" s="1"/>
  <c r="P25" i="61"/>
  <c r="AB37" i="61"/>
  <c r="AQ25" i="61"/>
  <c r="AQ37" i="61" s="1"/>
  <c r="S20" i="61"/>
  <c r="T6" i="61"/>
  <c r="P5" i="61"/>
  <c r="AB17" i="61"/>
  <c r="AD19" i="61" s="1"/>
  <c r="AQ5" i="61"/>
  <c r="AQ17" i="61" s="1"/>
  <c r="AO37" i="60"/>
  <c r="AD25" i="60"/>
  <c r="AD37" i="60" s="1"/>
  <c r="AO17" i="60"/>
  <c r="AD5" i="60"/>
  <c r="AD17" i="60" s="1"/>
  <c r="P25" i="60"/>
  <c r="AB37" i="60"/>
  <c r="AQ25" i="60"/>
  <c r="AQ37" i="60" s="1"/>
  <c r="S20" i="60"/>
  <c r="T6" i="60"/>
  <c r="P5" i="60"/>
  <c r="AB17" i="60"/>
  <c r="AD19" i="60" s="1"/>
  <c r="AQ5" i="60"/>
  <c r="AQ17" i="60" s="1"/>
  <c r="AK17" i="59"/>
  <c r="AB5" i="59"/>
  <c r="AQ6" i="59"/>
  <c r="AB6" i="59"/>
  <c r="P6" i="59"/>
  <c r="AQ7" i="59"/>
  <c r="AB7" i="59"/>
  <c r="P7" i="59"/>
  <c r="T7" i="59" s="1"/>
  <c r="AQ8" i="59"/>
  <c r="AB8" i="59"/>
  <c r="P8" i="59"/>
  <c r="T8" i="59" s="1"/>
  <c r="AQ9" i="59"/>
  <c r="AB9" i="59"/>
  <c r="P9" i="59"/>
  <c r="T9" i="59" s="1"/>
  <c r="AQ10" i="59"/>
  <c r="AB10" i="59"/>
  <c r="P10" i="59"/>
  <c r="T10" i="59" s="1"/>
  <c r="AQ11" i="59"/>
  <c r="AB11" i="59"/>
  <c r="P11" i="59"/>
  <c r="T11" i="59" s="1"/>
  <c r="AQ12" i="59"/>
  <c r="AB12" i="59"/>
  <c r="P12" i="59"/>
  <c r="T12" i="59" s="1"/>
  <c r="AQ13" i="59"/>
  <c r="AB13" i="59"/>
  <c r="P13" i="59"/>
  <c r="T13" i="59" s="1"/>
  <c r="AQ14" i="59"/>
  <c r="AB14" i="59"/>
  <c r="P14" i="59"/>
  <c r="T14" i="59" s="1"/>
  <c r="AQ15" i="59"/>
  <c r="AB15" i="59"/>
  <c r="P15" i="59"/>
  <c r="T15" i="59" s="1"/>
  <c r="AQ16" i="59"/>
  <c r="AB16" i="59"/>
  <c r="P16" i="59"/>
  <c r="T16" i="59" s="1"/>
  <c r="AK37" i="59"/>
  <c r="AB25" i="59"/>
  <c r="AO5" i="59"/>
  <c r="AO25" i="59"/>
  <c r="AQ26" i="59"/>
  <c r="AB26" i="59"/>
  <c r="P26" i="59"/>
  <c r="T26" i="59" s="1"/>
  <c r="AQ27" i="59"/>
  <c r="AB27" i="59"/>
  <c r="P27" i="59"/>
  <c r="T27" i="59" s="1"/>
  <c r="AQ28" i="59"/>
  <c r="AB28" i="59"/>
  <c r="P28" i="59"/>
  <c r="T28" i="59" s="1"/>
  <c r="AQ29" i="59"/>
  <c r="AB29" i="59"/>
  <c r="P29" i="59"/>
  <c r="T29" i="59" s="1"/>
  <c r="AQ30" i="59"/>
  <c r="AB30" i="59"/>
  <c r="P30" i="59"/>
  <c r="T30" i="59" s="1"/>
  <c r="AQ31" i="59"/>
  <c r="AB31" i="59"/>
  <c r="P31" i="59"/>
  <c r="T31" i="59" s="1"/>
  <c r="AQ32" i="59"/>
  <c r="AB32" i="59"/>
  <c r="P32" i="59"/>
  <c r="T32" i="59" s="1"/>
  <c r="AQ33" i="59"/>
  <c r="AB33" i="59"/>
  <c r="P33" i="59"/>
  <c r="T33" i="59" s="1"/>
  <c r="AQ34" i="59"/>
  <c r="AB34" i="59"/>
  <c r="P34" i="59"/>
  <c r="T34" i="59" s="1"/>
  <c r="AQ35" i="59"/>
  <c r="AB35" i="59"/>
  <c r="P35" i="59"/>
  <c r="T35" i="59" s="1"/>
  <c r="AQ36" i="59"/>
  <c r="AB36" i="59"/>
  <c r="P36" i="59"/>
  <c r="T36" i="59" s="1"/>
  <c r="AK17" i="58"/>
  <c r="AB5" i="58"/>
  <c r="AQ6" i="58"/>
  <c r="AB6" i="58"/>
  <c r="P6" i="58"/>
  <c r="AQ7" i="58"/>
  <c r="AB7" i="58"/>
  <c r="P7" i="58"/>
  <c r="T7" i="58" s="1"/>
  <c r="AQ8" i="58"/>
  <c r="AB8" i="58"/>
  <c r="P8" i="58"/>
  <c r="T8" i="58" s="1"/>
  <c r="AQ9" i="58"/>
  <c r="AB9" i="58"/>
  <c r="P9" i="58"/>
  <c r="T9" i="58" s="1"/>
  <c r="AQ10" i="58"/>
  <c r="AB10" i="58"/>
  <c r="P10" i="58"/>
  <c r="T10" i="58" s="1"/>
  <c r="AQ11" i="58"/>
  <c r="AB11" i="58"/>
  <c r="P11" i="58"/>
  <c r="T11" i="58" s="1"/>
  <c r="AQ12" i="58"/>
  <c r="AB12" i="58"/>
  <c r="P12" i="58"/>
  <c r="T12" i="58" s="1"/>
  <c r="AQ13" i="58"/>
  <c r="AB13" i="58"/>
  <c r="P13" i="58"/>
  <c r="T13" i="58" s="1"/>
  <c r="AQ14" i="58"/>
  <c r="AB14" i="58"/>
  <c r="P14" i="58"/>
  <c r="T14" i="58" s="1"/>
  <c r="AQ15" i="58"/>
  <c r="AB15" i="58"/>
  <c r="P15" i="58"/>
  <c r="T15" i="58" s="1"/>
  <c r="AQ16" i="58"/>
  <c r="AB16" i="58"/>
  <c r="P16" i="58"/>
  <c r="T16" i="58" s="1"/>
  <c r="AK37" i="58"/>
  <c r="AB25" i="58"/>
  <c r="AO5" i="58"/>
  <c r="AO25" i="58"/>
  <c r="AQ26" i="58"/>
  <c r="AB26" i="58"/>
  <c r="P26" i="58"/>
  <c r="T26" i="58" s="1"/>
  <c r="AQ27" i="58"/>
  <c r="AB27" i="58"/>
  <c r="P27" i="58"/>
  <c r="T27" i="58" s="1"/>
  <c r="AQ28" i="58"/>
  <c r="AB28" i="58"/>
  <c r="P28" i="58"/>
  <c r="T28" i="58" s="1"/>
  <c r="AQ29" i="58"/>
  <c r="AB29" i="58"/>
  <c r="P29" i="58"/>
  <c r="T29" i="58" s="1"/>
  <c r="AQ30" i="58"/>
  <c r="AB30" i="58"/>
  <c r="P30" i="58"/>
  <c r="T30" i="58" s="1"/>
  <c r="AQ31" i="58"/>
  <c r="AB31" i="58"/>
  <c r="P31" i="58"/>
  <c r="T31" i="58" s="1"/>
  <c r="AQ32" i="58"/>
  <c r="AB32" i="58"/>
  <c r="P32" i="58"/>
  <c r="T32" i="58" s="1"/>
  <c r="AQ33" i="58"/>
  <c r="AB33" i="58"/>
  <c r="P33" i="58"/>
  <c r="T33" i="58" s="1"/>
  <c r="AQ34" i="58"/>
  <c r="AB34" i="58"/>
  <c r="P34" i="58"/>
  <c r="T34" i="58" s="1"/>
  <c r="AQ35" i="58"/>
  <c r="AB35" i="58"/>
  <c r="P35" i="58"/>
  <c r="T35" i="58" s="1"/>
  <c r="AQ36" i="58"/>
  <c r="AB36" i="58"/>
  <c r="P36" i="58"/>
  <c r="T36" i="58" s="1"/>
  <c r="AG37" i="57"/>
  <c r="Y37" i="57"/>
  <c r="W37" i="57"/>
  <c r="R37" i="57"/>
  <c r="AM36" i="57"/>
  <c r="AO36" i="57" s="1"/>
  <c r="AD36" i="57" s="1"/>
  <c r="AI36" i="57"/>
  <c r="AK36" i="57" s="1"/>
  <c r="AM35" i="57"/>
  <c r="AO35" i="57" s="1"/>
  <c r="AD35" i="57" s="1"/>
  <c r="AI35" i="57"/>
  <c r="AK35" i="57" s="1"/>
  <c r="AM34" i="57"/>
  <c r="AO34" i="57" s="1"/>
  <c r="AD34" i="57" s="1"/>
  <c r="AI34" i="57"/>
  <c r="AK34" i="57" s="1"/>
  <c r="AM33" i="57"/>
  <c r="AO33" i="57" s="1"/>
  <c r="AD33" i="57" s="1"/>
  <c r="AI33" i="57"/>
  <c r="AK33" i="57" s="1"/>
  <c r="AM32" i="57"/>
  <c r="AO32" i="57" s="1"/>
  <c r="AD32" i="57" s="1"/>
  <c r="AI32" i="57"/>
  <c r="AK32" i="57" s="1"/>
  <c r="AM31" i="57"/>
  <c r="AO31" i="57" s="1"/>
  <c r="AD31" i="57" s="1"/>
  <c r="AI31" i="57"/>
  <c r="AK31" i="57" s="1"/>
  <c r="AM30" i="57"/>
  <c r="AO30" i="57" s="1"/>
  <c r="AD30" i="57" s="1"/>
  <c r="AI30" i="57"/>
  <c r="AK30" i="57" s="1"/>
  <c r="AM29" i="57"/>
  <c r="AO29" i="57" s="1"/>
  <c r="AD29" i="57" s="1"/>
  <c r="AI29" i="57"/>
  <c r="AK29" i="57" s="1"/>
  <c r="AM28" i="57"/>
  <c r="AO28" i="57" s="1"/>
  <c r="AD28" i="57" s="1"/>
  <c r="AI28" i="57"/>
  <c r="AK28" i="57" s="1"/>
  <c r="AM27" i="57"/>
  <c r="AO27" i="57" s="1"/>
  <c r="AD27" i="57" s="1"/>
  <c r="AI27" i="57"/>
  <c r="AK27" i="57" s="1"/>
  <c r="AM26" i="57"/>
  <c r="AO26" i="57" s="1"/>
  <c r="AD26" i="57" s="1"/>
  <c r="AI26" i="57"/>
  <c r="AK26" i="57" s="1"/>
  <c r="AM25" i="57"/>
  <c r="AM37" i="57" s="1"/>
  <c r="AI25" i="57"/>
  <c r="AK25" i="57" s="1"/>
  <c r="AG17" i="57"/>
  <c r="Y17" i="57"/>
  <c r="W17" i="57"/>
  <c r="R17" i="57"/>
  <c r="I17" i="57"/>
  <c r="E17" i="57"/>
  <c r="C17" i="57"/>
  <c r="AM16" i="57"/>
  <c r="AO16" i="57" s="1"/>
  <c r="AD16" i="57" s="1"/>
  <c r="AI16" i="57"/>
  <c r="AK16" i="57" s="1"/>
  <c r="G16" i="57"/>
  <c r="AM15" i="57"/>
  <c r="AO15" i="57" s="1"/>
  <c r="AD15" i="57" s="1"/>
  <c r="AI15" i="57"/>
  <c r="AK15" i="57" s="1"/>
  <c r="G15" i="57"/>
  <c r="AM14" i="57"/>
  <c r="AO14" i="57" s="1"/>
  <c r="AD14" i="57" s="1"/>
  <c r="AI14" i="57"/>
  <c r="AK14" i="57" s="1"/>
  <c r="G14" i="57"/>
  <c r="AM13" i="57"/>
  <c r="AO13" i="57" s="1"/>
  <c r="AD13" i="57" s="1"/>
  <c r="AI13" i="57"/>
  <c r="AK13" i="57" s="1"/>
  <c r="G13" i="57"/>
  <c r="AM12" i="57"/>
  <c r="AO12" i="57" s="1"/>
  <c r="AD12" i="57" s="1"/>
  <c r="AI12" i="57"/>
  <c r="AK12" i="57" s="1"/>
  <c r="G12" i="57"/>
  <c r="AM11" i="57"/>
  <c r="AO11" i="57" s="1"/>
  <c r="AD11" i="57" s="1"/>
  <c r="AI11" i="57"/>
  <c r="AK11" i="57" s="1"/>
  <c r="G11" i="57"/>
  <c r="AM10" i="57"/>
  <c r="AO10" i="57" s="1"/>
  <c r="AD10" i="57" s="1"/>
  <c r="AI10" i="57"/>
  <c r="AK10" i="57" s="1"/>
  <c r="G10" i="57"/>
  <c r="AM9" i="57"/>
  <c r="AO9" i="57" s="1"/>
  <c r="AD9" i="57" s="1"/>
  <c r="AI9" i="57"/>
  <c r="AK9" i="57" s="1"/>
  <c r="G9" i="57"/>
  <c r="AM8" i="57"/>
  <c r="AO8" i="57" s="1"/>
  <c r="AD8" i="57" s="1"/>
  <c r="AI8" i="57"/>
  <c r="AK8" i="57" s="1"/>
  <c r="G8" i="57"/>
  <c r="AM7" i="57"/>
  <c r="AO7" i="57" s="1"/>
  <c r="AD7" i="57" s="1"/>
  <c r="AI7" i="57"/>
  <c r="AK7" i="57" s="1"/>
  <c r="G7" i="57"/>
  <c r="AM6" i="57"/>
  <c r="AO6" i="57" s="1"/>
  <c r="AD6" i="57" s="1"/>
  <c r="AI6" i="57"/>
  <c r="AK6" i="57" s="1"/>
  <c r="G6" i="57"/>
  <c r="AM5" i="57"/>
  <c r="AM17" i="57" s="1"/>
  <c r="AI5" i="57"/>
  <c r="AK5" i="57" s="1"/>
  <c r="G5" i="57"/>
  <c r="G17" i="57" s="1"/>
  <c r="P17" i="61" l="1"/>
  <c r="T5" i="61"/>
  <c r="T17" i="61" s="1"/>
  <c r="P37" i="61"/>
  <c r="T25" i="61"/>
  <c r="T37" i="61" s="1"/>
  <c r="P17" i="60"/>
  <c r="T5" i="60"/>
  <c r="T17" i="60" s="1"/>
  <c r="P37" i="60"/>
  <c r="T25" i="60"/>
  <c r="T37" i="60" s="1"/>
  <c r="AO37" i="59"/>
  <c r="AD25" i="59"/>
  <c r="AD37" i="59" s="1"/>
  <c r="AO17" i="59"/>
  <c r="AD5" i="59"/>
  <c r="AD17" i="59" s="1"/>
  <c r="P25" i="59"/>
  <c r="AB37" i="59"/>
  <c r="AQ25" i="59"/>
  <c r="AQ37" i="59" s="1"/>
  <c r="S20" i="59"/>
  <c r="T6" i="59"/>
  <c r="P5" i="59"/>
  <c r="AB17" i="59"/>
  <c r="AD19" i="59" s="1"/>
  <c r="AQ5" i="59"/>
  <c r="AQ17" i="59" s="1"/>
  <c r="AO37" i="58"/>
  <c r="AD25" i="58"/>
  <c r="AD37" i="58" s="1"/>
  <c r="AO17" i="58"/>
  <c r="AD5" i="58"/>
  <c r="AD17" i="58" s="1"/>
  <c r="P25" i="58"/>
  <c r="AB37" i="58"/>
  <c r="AQ25" i="58"/>
  <c r="AQ37" i="58" s="1"/>
  <c r="S20" i="58"/>
  <c r="T6" i="58"/>
  <c r="P5" i="58"/>
  <c r="AB17" i="58"/>
  <c r="AD19" i="58" s="1"/>
  <c r="AQ5" i="58"/>
  <c r="AQ17" i="58" s="1"/>
  <c r="AK17" i="57"/>
  <c r="AB5" i="57"/>
  <c r="AQ6" i="57"/>
  <c r="AB6" i="57"/>
  <c r="P6" i="57"/>
  <c r="AQ7" i="57"/>
  <c r="AB7" i="57"/>
  <c r="P7" i="57"/>
  <c r="T7" i="57" s="1"/>
  <c r="AQ8" i="57"/>
  <c r="AB8" i="57"/>
  <c r="P8" i="57"/>
  <c r="T8" i="57" s="1"/>
  <c r="AQ9" i="57"/>
  <c r="AB9" i="57"/>
  <c r="P9" i="57"/>
  <c r="T9" i="57" s="1"/>
  <c r="AQ10" i="57"/>
  <c r="AB10" i="57"/>
  <c r="P10" i="57"/>
  <c r="T10" i="57" s="1"/>
  <c r="AQ11" i="57"/>
  <c r="AB11" i="57"/>
  <c r="P11" i="57"/>
  <c r="T11" i="57" s="1"/>
  <c r="AQ12" i="57"/>
  <c r="AB12" i="57"/>
  <c r="P12" i="57"/>
  <c r="T12" i="57" s="1"/>
  <c r="AQ13" i="57"/>
  <c r="AB13" i="57"/>
  <c r="P13" i="57"/>
  <c r="T13" i="57" s="1"/>
  <c r="AQ14" i="57"/>
  <c r="AB14" i="57"/>
  <c r="P14" i="57"/>
  <c r="T14" i="57" s="1"/>
  <c r="AQ15" i="57"/>
  <c r="AB15" i="57"/>
  <c r="P15" i="57"/>
  <c r="T15" i="57" s="1"/>
  <c r="AQ16" i="57"/>
  <c r="AB16" i="57"/>
  <c r="P16" i="57"/>
  <c r="T16" i="57" s="1"/>
  <c r="AK37" i="57"/>
  <c r="AB25" i="57"/>
  <c r="AO5" i="57"/>
  <c r="AO25" i="57"/>
  <c r="AQ26" i="57"/>
  <c r="AB26" i="57"/>
  <c r="P26" i="57"/>
  <c r="T26" i="57" s="1"/>
  <c r="AQ27" i="57"/>
  <c r="AB27" i="57"/>
  <c r="P27" i="57"/>
  <c r="T27" i="57" s="1"/>
  <c r="AQ28" i="57"/>
  <c r="AB28" i="57"/>
  <c r="P28" i="57"/>
  <c r="T28" i="57" s="1"/>
  <c r="AQ29" i="57"/>
  <c r="AB29" i="57"/>
  <c r="P29" i="57"/>
  <c r="T29" i="57" s="1"/>
  <c r="AQ30" i="57"/>
  <c r="AB30" i="57"/>
  <c r="P30" i="57"/>
  <c r="T30" i="57" s="1"/>
  <c r="AQ31" i="57"/>
  <c r="AB31" i="57"/>
  <c r="P31" i="57"/>
  <c r="T31" i="57" s="1"/>
  <c r="AQ32" i="57"/>
  <c r="AB32" i="57"/>
  <c r="P32" i="57"/>
  <c r="T32" i="57" s="1"/>
  <c r="AQ33" i="57"/>
  <c r="AB33" i="57"/>
  <c r="P33" i="57"/>
  <c r="T33" i="57" s="1"/>
  <c r="AQ34" i="57"/>
  <c r="AB34" i="57"/>
  <c r="P34" i="57"/>
  <c r="T34" i="57" s="1"/>
  <c r="AQ35" i="57"/>
  <c r="AB35" i="57"/>
  <c r="P35" i="57"/>
  <c r="T35" i="57" s="1"/>
  <c r="AQ36" i="57"/>
  <c r="AB36" i="57"/>
  <c r="P36" i="57"/>
  <c r="T36" i="57" s="1"/>
  <c r="AG37" i="56"/>
  <c r="Y37" i="56"/>
  <c r="W37" i="56"/>
  <c r="R37" i="56"/>
  <c r="AM36" i="56"/>
  <c r="AO36" i="56" s="1"/>
  <c r="AD36" i="56" s="1"/>
  <c r="AI36" i="56"/>
  <c r="AK36" i="56" s="1"/>
  <c r="AM35" i="56"/>
  <c r="AO35" i="56" s="1"/>
  <c r="AD35" i="56" s="1"/>
  <c r="AI35" i="56"/>
  <c r="AK35" i="56" s="1"/>
  <c r="AM34" i="56"/>
  <c r="AO34" i="56" s="1"/>
  <c r="AD34" i="56" s="1"/>
  <c r="AI34" i="56"/>
  <c r="AK34" i="56" s="1"/>
  <c r="AM33" i="56"/>
  <c r="AO33" i="56" s="1"/>
  <c r="AD33" i="56" s="1"/>
  <c r="AI33" i="56"/>
  <c r="AK33" i="56" s="1"/>
  <c r="AM32" i="56"/>
  <c r="AO32" i="56" s="1"/>
  <c r="AD32" i="56" s="1"/>
  <c r="AI32" i="56"/>
  <c r="AK32" i="56" s="1"/>
  <c r="AM31" i="56"/>
  <c r="AO31" i="56" s="1"/>
  <c r="AD31" i="56" s="1"/>
  <c r="AI31" i="56"/>
  <c r="AK31" i="56" s="1"/>
  <c r="AM30" i="56"/>
  <c r="AO30" i="56" s="1"/>
  <c r="AD30" i="56" s="1"/>
  <c r="AI30" i="56"/>
  <c r="AK30" i="56" s="1"/>
  <c r="AM29" i="56"/>
  <c r="AO29" i="56" s="1"/>
  <c r="AD29" i="56" s="1"/>
  <c r="AI29" i="56"/>
  <c r="AK29" i="56" s="1"/>
  <c r="AM28" i="56"/>
  <c r="AO28" i="56" s="1"/>
  <c r="AD28" i="56" s="1"/>
  <c r="AI28" i="56"/>
  <c r="AK28" i="56" s="1"/>
  <c r="AM27" i="56"/>
  <c r="AO27" i="56" s="1"/>
  <c r="AD27" i="56" s="1"/>
  <c r="AI27" i="56"/>
  <c r="AK27" i="56" s="1"/>
  <c r="AM26" i="56"/>
  <c r="AO26" i="56" s="1"/>
  <c r="AD26" i="56" s="1"/>
  <c r="AI26" i="56"/>
  <c r="AK26" i="56" s="1"/>
  <c r="AM25" i="56"/>
  <c r="AM37" i="56" s="1"/>
  <c r="AI25" i="56"/>
  <c r="AK25" i="56" s="1"/>
  <c r="AG17" i="56"/>
  <c r="Y17" i="56"/>
  <c r="W17" i="56"/>
  <c r="R17" i="56"/>
  <c r="I17" i="56"/>
  <c r="E17" i="56"/>
  <c r="C17" i="56"/>
  <c r="AM16" i="56"/>
  <c r="AO16" i="56" s="1"/>
  <c r="AD16" i="56" s="1"/>
  <c r="AI16" i="56"/>
  <c r="AK16" i="56" s="1"/>
  <c r="G16" i="56"/>
  <c r="AM15" i="56"/>
  <c r="AO15" i="56" s="1"/>
  <c r="AD15" i="56" s="1"/>
  <c r="AI15" i="56"/>
  <c r="AK15" i="56" s="1"/>
  <c r="G15" i="56"/>
  <c r="AM14" i="56"/>
  <c r="AO14" i="56" s="1"/>
  <c r="AD14" i="56" s="1"/>
  <c r="AI14" i="56"/>
  <c r="AK14" i="56" s="1"/>
  <c r="G14" i="56"/>
  <c r="AM13" i="56"/>
  <c r="AO13" i="56" s="1"/>
  <c r="AD13" i="56" s="1"/>
  <c r="AI13" i="56"/>
  <c r="AK13" i="56" s="1"/>
  <c r="G13" i="56"/>
  <c r="AM12" i="56"/>
  <c r="AO12" i="56" s="1"/>
  <c r="AD12" i="56" s="1"/>
  <c r="AI12" i="56"/>
  <c r="AK12" i="56" s="1"/>
  <c r="G12" i="56"/>
  <c r="AM11" i="56"/>
  <c r="AO11" i="56" s="1"/>
  <c r="AD11" i="56" s="1"/>
  <c r="AI11" i="56"/>
  <c r="AK11" i="56" s="1"/>
  <c r="G11" i="56"/>
  <c r="AM10" i="56"/>
  <c r="AO10" i="56" s="1"/>
  <c r="AD10" i="56" s="1"/>
  <c r="AI10" i="56"/>
  <c r="AK10" i="56" s="1"/>
  <c r="G10" i="56"/>
  <c r="AM9" i="56"/>
  <c r="AO9" i="56" s="1"/>
  <c r="AD9" i="56" s="1"/>
  <c r="AI9" i="56"/>
  <c r="AK9" i="56" s="1"/>
  <c r="G9" i="56"/>
  <c r="AM8" i="56"/>
  <c r="AO8" i="56" s="1"/>
  <c r="AD8" i="56" s="1"/>
  <c r="AI8" i="56"/>
  <c r="AK8" i="56" s="1"/>
  <c r="G8" i="56"/>
  <c r="AM7" i="56"/>
  <c r="AO7" i="56" s="1"/>
  <c r="AD7" i="56" s="1"/>
  <c r="AI7" i="56"/>
  <c r="AK7" i="56" s="1"/>
  <c r="G7" i="56"/>
  <c r="AM6" i="56"/>
  <c r="AO6" i="56" s="1"/>
  <c r="AD6" i="56" s="1"/>
  <c r="AI6" i="56"/>
  <c r="AK6" i="56" s="1"/>
  <c r="G6" i="56"/>
  <c r="AM5" i="56"/>
  <c r="AM17" i="56" s="1"/>
  <c r="AI5" i="56"/>
  <c r="AK5" i="56" s="1"/>
  <c r="G5" i="56"/>
  <c r="G17" i="56" s="1"/>
  <c r="AG37" i="55"/>
  <c r="Y37" i="55"/>
  <c r="W37" i="55"/>
  <c r="R37" i="55"/>
  <c r="AM36" i="55"/>
  <c r="AO36" i="55" s="1"/>
  <c r="AD36" i="55" s="1"/>
  <c r="AI36" i="55"/>
  <c r="AK36" i="55" s="1"/>
  <c r="AM35" i="55"/>
  <c r="AO35" i="55" s="1"/>
  <c r="AD35" i="55" s="1"/>
  <c r="AI35" i="55"/>
  <c r="AK35" i="55" s="1"/>
  <c r="AM34" i="55"/>
  <c r="AO34" i="55" s="1"/>
  <c r="AD34" i="55" s="1"/>
  <c r="AI34" i="55"/>
  <c r="AK34" i="55" s="1"/>
  <c r="AM33" i="55"/>
  <c r="AO33" i="55" s="1"/>
  <c r="AD33" i="55" s="1"/>
  <c r="AI33" i="55"/>
  <c r="AK33" i="55" s="1"/>
  <c r="AM32" i="55"/>
  <c r="AO32" i="55" s="1"/>
  <c r="AD32" i="55" s="1"/>
  <c r="AI32" i="55"/>
  <c r="AK32" i="55" s="1"/>
  <c r="AM31" i="55"/>
  <c r="AO31" i="55" s="1"/>
  <c r="AD31" i="55" s="1"/>
  <c r="AI31" i="55"/>
  <c r="AK31" i="55" s="1"/>
  <c r="AM30" i="55"/>
  <c r="AO30" i="55" s="1"/>
  <c r="AD30" i="55" s="1"/>
  <c r="AI30" i="55"/>
  <c r="AK30" i="55" s="1"/>
  <c r="AM29" i="55"/>
  <c r="AO29" i="55" s="1"/>
  <c r="AD29" i="55" s="1"/>
  <c r="AI29" i="55"/>
  <c r="AK29" i="55" s="1"/>
  <c r="AM28" i="55"/>
  <c r="AO28" i="55" s="1"/>
  <c r="AD28" i="55" s="1"/>
  <c r="AI28" i="55"/>
  <c r="AK28" i="55" s="1"/>
  <c r="AM27" i="55"/>
  <c r="AO27" i="55" s="1"/>
  <c r="AD27" i="55" s="1"/>
  <c r="AI27" i="55"/>
  <c r="AK27" i="55" s="1"/>
  <c r="AM26" i="55"/>
  <c r="AO26" i="55" s="1"/>
  <c r="AD26" i="55" s="1"/>
  <c r="AI26" i="55"/>
  <c r="AK26" i="55" s="1"/>
  <c r="AM25" i="55"/>
  <c r="AM37" i="55" s="1"/>
  <c r="AI25" i="55"/>
  <c r="AK25" i="55" s="1"/>
  <c r="AG17" i="55"/>
  <c r="Y17" i="55"/>
  <c r="W17" i="55"/>
  <c r="R17" i="55"/>
  <c r="I17" i="55"/>
  <c r="E17" i="55"/>
  <c r="C17" i="55"/>
  <c r="AM16" i="55"/>
  <c r="AO16" i="55" s="1"/>
  <c r="AD16" i="55" s="1"/>
  <c r="AI16" i="55"/>
  <c r="AK16" i="55" s="1"/>
  <c r="G16" i="55"/>
  <c r="AM15" i="55"/>
  <c r="AO15" i="55" s="1"/>
  <c r="AD15" i="55" s="1"/>
  <c r="AI15" i="55"/>
  <c r="AK15" i="55" s="1"/>
  <c r="G15" i="55"/>
  <c r="AM14" i="55"/>
  <c r="AO14" i="55" s="1"/>
  <c r="AD14" i="55" s="1"/>
  <c r="AI14" i="55"/>
  <c r="AK14" i="55" s="1"/>
  <c r="G14" i="55"/>
  <c r="AM13" i="55"/>
  <c r="AO13" i="55" s="1"/>
  <c r="AD13" i="55" s="1"/>
  <c r="AI13" i="55"/>
  <c r="AK13" i="55" s="1"/>
  <c r="G13" i="55"/>
  <c r="AM12" i="55"/>
  <c r="AO12" i="55" s="1"/>
  <c r="AD12" i="55" s="1"/>
  <c r="AI12" i="55"/>
  <c r="AK12" i="55" s="1"/>
  <c r="G12" i="55"/>
  <c r="AM11" i="55"/>
  <c r="AO11" i="55" s="1"/>
  <c r="AD11" i="55" s="1"/>
  <c r="AI11" i="55"/>
  <c r="AK11" i="55" s="1"/>
  <c r="G11" i="55"/>
  <c r="AM10" i="55"/>
  <c r="AO10" i="55" s="1"/>
  <c r="AD10" i="55" s="1"/>
  <c r="AI10" i="55"/>
  <c r="AK10" i="55" s="1"/>
  <c r="G10" i="55"/>
  <c r="AM9" i="55"/>
  <c r="AO9" i="55" s="1"/>
  <c r="AD9" i="55" s="1"/>
  <c r="AI9" i="55"/>
  <c r="AK9" i="55" s="1"/>
  <c r="G9" i="55"/>
  <c r="AM8" i="55"/>
  <c r="AO8" i="55" s="1"/>
  <c r="AD8" i="55" s="1"/>
  <c r="AI8" i="55"/>
  <c r="AK8" i="55" s="1"/>
  <c r="G8" i="55"/>
  <c r="AM7" i="55"/>
  <c r="AO7" i="55" s="1"/>
  <c r="AD7" i="55" s="1"/>
  <c r="AI7" i="55"/>
  <c r="AK7" i="55" s="1"/>
  <c r="G7" i="55"/>
  <c r="AM6" i="55"/>
  <c r="AO6" i="55" s="1"/>
  <c r="AD6" i="55" s="1"/>
  <c r="AI6" i="55"/>
  <c r="AK6" i="55" s="1"/>
  <c r="G6" i="55"/>
  <c r="AM5" i="55"/>
  <c r="AM17" i="55" s="1"/>
  <c r="AI5" i="55"/>
  <c r="AK5" i="55" s="1"/>
  <c r="G5" i="55"/>
  <c r="G17" i="55" s="1"/>
  <c r="P17" i="59" l="1"/>
  <c r="T5" i="59"/>
  <c r="T17" i="59" s="1"/>
  <c r="P37" i="59"/>
  <c r="T25" i="59"/>
  <c r="T37" i="59" s="1"/>
  <c r="P17" i="58"/>
  <c r="T5" i="58"/>
  <c r="T17" i="58" s="1"/>
  <c r="P37" i="58"/>
  <c r="T25" i="58"/>
  <c r="T37" i="58" s="1"/>
  <c r="AO37" i="57"/>
  <c r="AD25" i="57"/>
  <c r="AD37" i="57" s="1"/>
  <c r="AO17" i="57"/>
  <c r="AD5" i="57"/>
  <c r="AD17" i="57" s="1"/>
  <c r="P25" i="57"/>
  <c r="AB37" i="57"/>
  <c r="AQ25" i="57"/>
  <c r="AQ37" i="57" s="1"/>
  <c r="S20" i="57"/>
  <c r="T6" i="57"/>
  <c r="P5" i="57"/>
  <c r="AB17" i="57"/>
  <c r="AD19" i="57" s="1"/>
  <c r="AQ5" i="57"/>
  <c r="AQ17" i="57" s="1"/>
  <c r="AK17" i="56"/>
  <c r="AB5" i="56"/>
  <c r="AQ6" i="56"/>
  <c r="AB6" i="56"/>
  <c r="P6" i="56"/>
  <c r="AQ7" i="56"/>
  <c r="AB7" i="56"/>
  <c r="P7" i="56"/>
  <c r="T7" i="56" s="1"/>
  <c r="AQ8" i="56"/>
  <c r="AB8" i="56"/>
  <c r="P8" i="56"/>
  <c r="T8" i="56" s="1"/>
  <c r="AQ9" i="56"/>
  <c r="AB9" i="56"/>
  <c r="P9" i="56"/>
  <c r="T9" i="56" s="1"/>
  <c r="AQ10" i="56"/>
  <c r="AB10" i="56"/>
  <c r="P10" i="56"/>
  <c r="T10" i="56" s="1"/>
  <c r="AQ11" i="56"/>
  <c r="AB11" i="56"/>
  <c r="P11" i="56"/>
  <c r="T11" i="56" s="1"/>
  <c r="AQ12" i="56"/>
  <c r="AB12" i="56"/>
  <c r="P12" i="56"/>
  <c r="T12" i="56" s="1"/>
  <c r="AQ13" i="56"/>
  <c r="AB13" i="56"/>
  <c r="P13" i="56"/>
  <c r="T13" i="56" s="1"/>
  <c r="AQ14" i="56"/>
  <c r="AB14" i="56"/>
  <c r="P14" i="56"/>
  <c r="T14" i="56" s="1"/>
  <c r="AQ15" i="56"/>
  <c r="AB15" i="56"/>
  <c r="P15" i="56"/>
  <c r="T15" i="56" s="1"/>
  <c r="AQ16" i="56"/>
  <c r="AB16" i="56"/>
  <c r="P16" i="56"/>
  <c r="T16" i="56" s="1"/>
  <c r="AK37" i="56"/>
  <c r="AB25" i="56"/>
  <c r="AQ26" i="56"/>
  <c r="AB26" i="56"/>
  <c r="P26" i="56"/>
  <c r="T26" i="56" s="1"/>
  <c r="AQ27" i="56"/>
  <c r="AB27" i="56"/>
  <c r="P27" i="56"/>
  <c r="T27" i="56" s="1"/>
  <c r="AQ28" i="56"/>
  <c r="AB28" i="56"/>
  <c r="P28" i="56"/>
  <c r="T28" i="56" s="1"/>
  <c r="AQ29" i="56"/>
  <c r="AB29" i="56"/>
  <c r="P29" i="56"/>
  <c r="T29" i="56" s="1"/>
  <c r="AQ30" i="56"/>
  <c r="AB30" i="56"/>
  <c r="P30" i="56"/>
  <c r="T30" i="56" s="1"/>
  <c r="AQ31" i="56"/>
  <c r="AB31" i="56"/>
  <c r="P31" i="56"/>
  <c r="T31" i="56" s="1"/>
  <c r="AQ32" i="56"/>
  <c r="AB32" i="56"/>
  <c r="P32" i="56"/>
  <c r="T32" i="56" s="1"/>
  <c r="AQ33" i="56"/>
  <c r="AB33" i="56"/>
  <c r="P33" i="56"/>
  <c r="T33" i="56" s="1"/>
  <c r="AQ34" i="56"/>
  <c r="AB34" i="56"/>
  <c r="P34" i="56"/>
  <c r="T34" i="56" s="1"/>
  <c r="AQ35" i="56"/>
  <c r="AB35" i="56"/>
  <c r="P35" i="56"/>
  <c r="T35" i="56" s="1"/>
  <c r="AQ36" i="56"/>
  <c r="AB36" i="56"/>
  <c r="P36" i="56"/>
  <c r="T36" i="56" s="1"/>
  <c r="AO5" i="56"/>
  <c r="AO25" i="56"/>
  <c r="AK17" i="55"/>
  <c r="AB5" i="55"/>
  <c r="AQ6" i="55"/>
  <c r="AB6" i="55"/>
  <c r="P6" i="55"/>
  <c r="AQ7" i="55"/>
  <c r="AB7" i="55"/>
  <c r="P7" i="55"/>
  <c r="T7" i="55" s="1"/>
  <c r="AQ8" i="55"/>
  <c r="AB8" i="55"/>
  <c r="P8" i="55"/>
  <c r="T8" i="55" s="1"/>
  <c r="AQ9" i="55"/>
  <c r="AB9" i="55"/>
  <c r="P9" i="55"/>
  <c r="T9" i="55" s="1"/>
  <c r="AQ10" i="55"/>
  <c r="AB10" i="55"/>
  <c r="P10" i="55"/>
  <c r="T10" i="55" s="1"/>
  <c r="AQ11" i="55"/>
  <c r="AB11" i="55"/>
  <c r="P11" i="55"/>
  <c r="T11" i="55" s="1"/>
  <c r="AQ12" i="55"/>
  <c r="AB12" i="55"/>
  <c r="P12" i="55"/>
  <c r="T12" i="55" s="1"/>
  <c r="AQ13" i="55"/>
  <c r="AB13" i="55"/>
  <c r="P13" i="55"/>
  <c r="T13" i="55" s="1"/>
  <c r="AQ14" i="55"/>
  <c r="AB14" i="55"/>
  <c r="P14" i="55"/>
  <c r="T14" i="55" s="1"/>
  <c r="AQ15" i="55"/>
  <c r="AB15" i="55"/>
  <c r="P15" i="55"/>
  <c r="T15" i="55" s="1"/>
  <c r="AQ16" i="55"/>
  <c r="AB16" i="55"/>
  <c r="P16" i="55"/>
  <c r="T16" i="55" s="1"/>
  <c r="AK37" i="55"/>
  <c r="AB25" i="55"/>
  <c r="AQ26" i="55"/>
  <c r="AB26" i="55"/>
  <c r="P26" i="55"/>
  <c r="T26" i="55" s="1"/>
  <c r="AQ27" i="55"/>
  <c r="AB27" i="55"/>
  <c r="P27" i="55"/>
  <c r="T27" i="55" s="1"/>
  <c r="AQ28" i="55"/>
  <c r="AB28" i="55"/>
  <c r="P28" i="55"/>
  <c r="T28" i="55" s="1"/>
  <c r="AQ29" i="55"/>
  <c r="AB29" i="55"/>
  <c r="P29" i="55"/>
  <c r="T29" i="55" s="1"/>
  <c r="AQ30" i="55"/>
  <c r="AB30" i="55"/>
  <c r="P30" i="55"/>
  <c r="T30" i="55" s="1"/>
  <c r="AQ31" i="55"/>
  <c r="AB31" i="55"/>
  <c r="P31" i="55"/>
  <c r="T31" i="55" s="1"/>
  <c r="AQ32" i="55"/>
  <c r="AB32" i="55"/>
  <c r="P32" i="55"/>
  <c r="T32" i="55" s="1"/>
  <c r="AQ33" i="55"/>
  <c r="AB33" i="55"/>
  <c r="P33" i="55"/>
  <c r="T33" i="55" s="1"/>
  <c r="AQ34" i="55"/>
  <c r="AB34" i="55"/>
  <c r="P34" i="55"/>
  <c r="T34" i="55" s="1"/>
  <c r="AQ35" i="55"/>
  <c r="AB35" i="55"/>
  <c r="P35" i="55"/>
  <c r="T35" i="55" s="1"/>
  <c r="AQ36" i="55"/>
  <c r="AB36" i="55"/>
  <c r="P36" i="55"/>
  <c r="T36" i="55" s="1"/>
  <c r="AO5" i="55"/>
  <c r="AO25" i="55"/>
  <c r="AG37" i="54"/>
  <c r="Y37" i="54"/>
  <c r="W37" i="54"/>
  <c r="R37" i="54"/>
  <c r="AM36" i="54"/>
  <c r="AO36" i="54" s="1"/>
  <c r="AD36" i="54" s="1"/>
  <c r="AI36" i="54"/>
  <c r="AK36" i="54" s="1"/>
  <c r="AM35" i="54"/>
  <c r="AO35" i="54" s="1"/>
  <c r="AD35" i="54" s="1"/>
  <c r="AI35" i="54"/>
  <c r="AK35" i="54" s="1"/>
  <c r="AM34" i="54"/>
  <c r="AO34" i="54" s="1"/>
  <c r="AD34" i="54" s="1"/>
  <c r="AI34" i="54"/>
  <c r="AK34" i="54" s="1"/>
  <c r="AM33" i="54"/>
  <c r="AO33" i="54" s="1"/>
  <c r="AD33" i="54" s="1"/>
  <c r="AI33" i="54"/>
  <c r="AK33" i="54" s="1"/>
  <c r="AM32" i="54"/>
  <c r="AO32" i="54" s="1"/>
  <c r="AD32" i="54" s="1"/>
  <c r="AI32" i="54"/>
  <c r="AK32" i="54" s="1"/>
  <c r="AM31" i="54"/>
  <c r="AO31" i="54" s="1"/>
  <c r="AD31" i="54" s="1"/>
  <c r="AI31" i="54"/>
  <c r="AK31" i="54" s="1"/>
  <c r="AM30" i="54"/>
  <c r="AO30" i="54" s="1"/>
  <c r="AD30" i="54" s="1"/>
  <c r="AI30" i="54"/>
  <c r="AK30" i="54" s="1"/>
  <c r="AM29" i="54"/>
  <c r="AO29" i="54" s="1"/>
  <c r="AD29" i="54" s="1"/>
  <c r="AI29" i="54"/>
  <c r="AK29" i="54" s="1"/>
  <c r="AM28" i="54"/>
  <c r="AO28" i="54" s="1"/>
  <c r="AD28" i="54" s="1"/>
  <c r="AI28" i="54"/>
  <c r="AK28" i="54" s="1"/>
  <c r="AM27" i="54"/>
  <c r="AO27" i="54" s="1"/>
  <c r="AD27" i="54" s="1"/>
  <c r="AI27" i="54"/>
  <c r="AK27" i="54" s="1"/>
  <c r="AM26" i="54"/>
  <c r="AO26" i="54" s="1"/>
  <c r="AD26" i="54" s="1"/>
  <c r="AI26" i="54"/>
  <c r="AK26" i="54" s="1"/>
  <c r="AM25" i="54"/>
  <c r="AM37" i="54" s="1"/>
  <c r="AI25" i="54"/>
  <c r="AK25" i="54" s="1"/>
  <c r="AG17" i="54"/>
  <c r="Y17" i="54"/>
  <c r="W17" i="54"/>
  <c r="R17" i="54"/>
  <c r="I17" i="54"/>
  <c r="E17" i="54"/>
  <c r="C17" i="54"/>
  <c r="AM16" i="54"/>
  <c r="AO16" i="54" s="1"/>
  <c r="AD16" i="54" s="1"/>
  <c r="AI16" i="54"/>
  <c r="AK16" i="54" s="1"/>
  <c r="G16" i="54"/>
  <c r="AM15" i="54"/>
  <c r="AO15" i="54" s="1"/>
  <c r="AD15" i="54" s="1"/>
  <c r="AI15" i="54"/>
  <c r="AK15" i="54" s="1"/>
  <c r="G15" i="54"/>
  <c r="AM14" i="54"/>
  <c r="AO14" i="54" s="1"/>
  <c r="AD14" i="54" s="1"/>
  <c r="AI14" i="54"/>
  <c r="AK14" i="54" s="1"/>
  <c r="G14" i="54"/>
  <c r="AM13" i="54"/>
  <c r="AO13" i="54" s="1"/>
  <c r="AD13" i="54" s="1"/>
  <c r="AI13" i="54"/>
  <c r="AK13" i="54" s="1"/>
  <c r="G13" i="54"/>
  <c r="AM12" i="54"/>
  <c r="AO12" i="54" s="1"/>
  <c r="AD12" i="54" s="1"/>
  <c r="AI12" i="54"/>
  <c r="AK12" i="54" s="1"/>
  <c r="G12" i="54"/>
  <c r="AM11" i="54"/>
  <c r="AO11" i="54" s="1"/>
  <c r="AD11" i="54" s="1"/>
  <c r="AI11" i="54"/>
  <c r="AK11" i="54" s="1"/>
  <c r="G11" i="54"/>
  <c r="AM10" i="54"/>
  <c r="AO10" i="54" s="1"/>
  <c r="AD10" i="54" s="1"/>
  <c r="AI10" i="54"/>
  <c r="AK10" i="54" s="1"/>
  <c r="G10" i="54"/>
  <c r="AM9" i="54"/>
  <c r="AO9" i="54" s="1"/>
  <c r="AD9" i="54" s="1"/>
  <c r="AI9" i="54"/>
  <c r="AK9" i="54" s="1"/>
  <c r="G9" i="54"/>
  <c r="AM8" i="54"/>
  <c r="AO8" i="54" s="1"/>
  <c r="AD8" i="54" s="1"/>
  <c r="AI8" i="54"/>
  <c r="AK8" i="54" s="1"/>
  <c r="G8" i="54"/>
  <c r="AM7" i="54"/>
  <c r="AO7" i="54" s="1"/>
  <c r="AD7" i="54" s="1"/>
  <c r="AI7" i="54"/>
  <c r="AK7" i="54" s="1"/>
  <c r="G7" i="54"/>
  <c r="AM6" i="54"/>
  <c r="AO6" i="54" s="1"/>
  <c r="AD6" i="54" s="1"/>
  <c r="AI6" i="54"/>
  <c r="AK6" i="54" s="1"/>
  <c r="G6" i="54"/>
  <c r="AM5" i="54"/>
  <c r="AM17" i="54" s="1"/>
  <c r="AI5" i="54"/>
  <c r="AK5" i="54" s="1"/>
  <c r="G5" i="54"/>
  <c r="G17" i="54" s="1"/>
  <c r="P17" i="57" l="1"/>
  <c r="T5" i="57"/>
  <c r="T17" i="57" s="1"/>
  <c r="P37" i="57"/>
  <c r="T25" i="57"/>
  <c r="T37" i="57" s="1"/>
  <c r="AO37" i="56"/>
  <c r="AD25" i="56"/>
  <c r="AD37" i="56" s="1"/>
  <c r="AO17" i="56"/>
  <c r="AD5" i="56"/>
  <c r="AD17" i="56" s="1"/>
  <c r="S20" i="56"/>
  <c r="T6" i="56"/>
  <c r="P25" i="56"/>
  <c r="AB37" i="56"/>
  <c r="AQ25" i="56"/>
  <c r="AQ37" i="56" s="1"/>
  <c r="P5" i="56"/>
  <c r="AB17" i="56"/>
  <c r="AD19" i="56" s="1"/>
  <c r="AQ5" i="56"/>
  <c r="AQ17" i="56" s="1"/>
  <c r="AO37" i="55"/>
  <c r="AD25" i="55"/>
  <c r="AD37" i="55" s="1"/>
  <c r="AO17" i="55"/>
  <c r="AD5" i="55"/>
  <c r="AD17" i="55" s="1"/>
  <c r="S20" i="55"/>
  <c r="T6" i="55"/>
  <c r="P25" i="55"/>
  <c r="AB37" i="55"/>
  <c r="AQ25" i="55"/>
  <c r="AQ37" i="55" s="1"/>
  <c r="P5" i="55"/>
  <c r="AB17" i="55"/>
  <c r="AD19" i="55" s="1"/>
  <c r="AQ5" i="55"/>
  <c r="AQ17" i="55" s="1"/>
  <c r="AK17" i="54"/>
  <c r="AB5" i="54"/>
  <c r="AQ6" i="54"/>
  <c r="AB6" i="54"/>
  <c r="P6" i="54"/>
  <c r="AQ7" i="54"/>
  <c r="AB7" i="54"/>
  <c r="P7" i="54"/>
  <c r="T7" i="54" s="1"/>
  <c r="AQ8" i="54"/>
  <c r="AB8" i="54"/>
  <c r="P8" i="54"/>
  <c r="T8" i="54" s="1"/>
  <c r="AQ9" i="54"/>
  <c r="AB9" i="54"/>
  <c r="P9" i="54"/>
  <c r="T9" i="54" s="1"/>
  <c r="AQ10" i="54"/>
  <c r="AB10" i="54"/>
  <c r="P10" i="54"/>
  <c r="T10" i="54" s="1"/>
  <c r="AQ11" i="54"/>
  <c r="AB11" i="54"/>
  <c r="P11" i="54"/>
  <c r="T11" i="54" s="1"/>
  <c r="AQ12" i="54"/>
  <c r="AB12" i="54"/>
  <c r="P12" i="54"/>
  <c r="T12" i="54" s="1"/>
  <c r="AQ13" i="54"/>
  <c r="AB13" i="54"/>
  <c r="P13" i="54"/>
  <c r="T13" i="54" s="1"/>
  <c r="AQ14" i="54"/>
  <c r="AB14" i="54"/>
  <c r="P14" i="54"/>
  <c r="T14" i="54" s="1"/>
  <c r="AQ15" i="54"/>
  <c r="AB15" i="54"/>
  <c r="P15" i="54"/>
  <c r="T15" i="54" s="1"/>
  <c r="AQ16" i="54"/>
  <c r="AB16" i="54"/>
  <c r="P16" i="54"/>
  <c r="T16" i="54" s="1"/>
  <c r="AK37" i="54"/>
  <c r="AB25" i="54"/>
  <c r="AO5" i="54"/>
  <c r="AO25" i="54"/>
  <c r="AQ26" i="54"/>
  <c r="AB26" i="54"/>
  <c r="P26" i="54"/>
  <c r="T26" i="54" s="1"/>
  <c r="AQ27" i="54"/>
  <c r="AB27" i="54"/>
  <c r="P27" i="54"/>
  <c r="T27" i="54" s="1"/>
  <c r="AQ28" i="54"/>
  <c r="AB28" i="54"/>
  <c r="P28" i="54"/>
  <c r="T28" i="54" s="1"/>
  <c r="AQ29" i="54"/>
  <c r="AB29" i="54"/>
  <c r="P29" i="54"/>
  <c r="T29" i="54" s="1"/>
  <c r="AQ30" i="54"/>
  <c r="AB30" i="54"/>
  <c r="P30" i="54"/>
  <c r="T30" i="54" s="1"/>
  <c r="AQ31" i="54"/>
  <c r="AB31" i="54"/>
  <c r="P31" i="54"/>
  <c r="T31" i="54" s="1"/>
  <c r="AQ32" i="54"/>
  <c r="AB32" i="54"/>
  <c r="P32" i="54"/>
  <c r="T32" i="54" s="1"/>
  <c r="AQ33" i="54"/>
  <c r="AB33" i="54"/>
  <c r="P33" i="54"/>
  <c r="T33" i="54" s="1"/>
  <c r="AQ34" i="54"/>
  <c r="AB34" i="54"/>
  <c r="P34" i="54"/>
  <c r="T34" i="54" s="1"/>
  <c r="AQ35" i="54"/>
  <c r="AB35" i="54"/>
  <c r="P35" i="54"/>
  <c r="T35" i="54" s="1"/>
  <c r="AQ36" i="54"/>
  <c r="AB36" i="54"/>
  <c r="P36" i="54"/>
  <c r="T36" i="54" s="1"/>
  <c r="AG37" i="53"/>
  <c r="Y37" i="53"/>
  <c r="W37" i="53"/>
  <c r="R37" i="53"/>
  <c r="AM36" i="53"/>
  <c r="AO36" i="53" s="1"/>
  <c r="AD36" i="53" s="1"/>
  <c r="AI36" i="53"/>
  <c r="AK36" i="53" s="1"/>
  <c r="AM35" i="53"/>
  <c r="AO35" i="53" s="1"/>
  <c r="AD35" i="53" s="1"/>
  <c r="AI35" i="53"/>
  <c r="AK35" i="53" s="1"/>
  <c r="AM34" i="53"/>
  <c r="AO34" i="53" s="1"/>
  <c r="AD34" i="53" s="1"/>
  <c r="AI34" i="53"/>
  <c r="AK34" i="53" s="1"/>
  <c r="AM33" i="53"/>
  <c r="AO33" i="53" s="1"/>
  <c r="AD33" i="53" s="1"/>
  <c r="AI33" i="53"/>
  <c r="AK33" i="53" s="1"/>
  <c r="AM32" i="53"/>
  <c r="AO32" i="53" s="1"/>
  <c r="AD32" i="53" s="1"/>
  <c r="AI32" i="53"/>
  <c r="AK32" i="53" s="1"/>
  <c r="AM31" i="53"/>
  <c r="AO31" i="53" s="1"/>
  <c r="AD31" i="53" s="1"/>
  <c r="AI31" i="53"/>
  <c r="AK31" i="53" s="1"/>
  <c r="AM30" i="53"/>
  <c r="AO30" i="53" s="1"/>
  <c r="AD30" i="53" s="1"/>
  <c r="AI30" i="53"/>
  <c r="AK30" i="53" s="1"/>
  <c r="AM29" i="53"/>
  <c r="AO29" i="53" s="1"/>
  <c r="AD29" i="53" s="1"/>
  <c r="AI29" i="53"/>
  <c r="AK29" i="53" s="1"/>
  <c r="AM28" i="53"/>
  <c r="AO28" i="53" s="1"/>
  <c r="AD28" i="53" s="1"/>
  <c r="AI28" i="53"/>
  <c r="AK28" i="53" s="1"/>
  <c r="AM27" i="53"/>
  <c r="AO27" i="53" s="1"/>
  <c r="AD27" i="53" s="1"/>
  <c r="AI27" i="53"/>
  <c r="AK27" i="53" s="1"/>
  <c r="AM26" i="53"/>
  <c r="AO26" i="53" s="1"/>
  <c r="AD26" i="53" s="1"/>
  <c r="AI26" i="53"/>
  <c r="AK26" i="53" s="1"/>
  <c r="AM25" i="53"/>
  <c r="AM37" i="53" s="1"/>
  <c r="AI25" i="53"/>
  <c r="AK25" i="53" s="1"/>
  <c r="AG17" i="53"/>
  <c r="Y17" i="53"/>
  <c r="W17" i="53"/>
  <c r="R17" i="53"/>
  <c r="I17" i="53"/>
  <c r="E17" i="53"/>
  <c r="C17" i="53"/>
  <c r="AM16" i="53"/>
  <c r="AO16" i="53" s="1"/>
  <c r="AD16" i="53" s="1"/>
  <c r="AI16" i="53"/>
  <c r="AK16" i="53" s="1"/>
  <c r="G16" i="53"/>
  <c r="AM15" i="53"/>
  <c r="AO15" i="53" s="1"/>
  <c r="AD15" i="53" s="1"/>
  <c r="AI15" i="53"/>
  <c r="AK15" i="53" s="1"/>
  <c r="G15" i="53"/>
  <c r="AM14" i="53"/>
  <c r="AO14" i="53" s="1"/>
  <c r="AD14" i="53" s="1"/>
  <c r="AI14" i="53"/>
  <c r="AK14" i="53" s="1"/>
  <c r="G14" i="53"/>
  <c r="AM13" i="53"/>
  <c r="AO13" i="53" s="1"/>
  <c r="AD13" i="53" s="1"/>
  <c r="AI13" i="53"/>
  <c r="AK13" i="53" s="1"/>
  <c r="G13" i="53"/>
  <c r="AM12" i="53"/>
  <c r="AO12" i="53" s="1"/>
  <c r="AD12" i="53" s="1"/>
  <c r="AI12" i="53"/>
  <c r="AK12" i="53" s="1"/>
  <c r="G12" i="53"/>
  <c r="AM11" i="53"/>
  <c r="AO11" i="53" s="1"/>
  <c r="AD11" i="53" s="1"/>
  <c r="AI11" i="53"/>
  <c r="AK11" i="53" s="1"/>
  <c r="G11" i="53"/>
  <c r="AM10" i="53"/>
  <c r="AO10" i="53" s="1"/>
  <c r="AD10" i="53" s="1"/>
  <c r="AI10" i="53"/>
  <c r="AK10" i="53" s="1"/>
  <c r="G10" i="53"/>
  <c r="AM9" i="53"/>
  <c r="AO9" i="53" s="1"/>
  <c r="AD9" i="53" s="1"/>
  <c r="AI9" i="53"/>
  <c r="AK9" i="53" s="1"/>
  <c r="G9" i="53"/>
  <c r="AM8" i="53"/>
  <c r="AO8" i="53" s="1"/>
  <c r="AD8" i="53" s="1"/>
  <c r="AI8" i="53"/>
  <c r="AK8" i="53" s="1"/>
  <c r="G8" i="53"/>
  <c r="AM7" i="53"/>
  <c r="AO7" i="53" s="1"/>
  <c r="AD7" i="53" s="1"/>
  <c r="AI7" i="53"/>
  <c r="AK7" i="53" s="1"/>
  <c r="G7" i="53"/>
  <c r="AM6" i="53"/>
  <c r="AO6" i="53" s="1"/>
  <c r="AD6" i="53" s="1"/>
  <c r="AI6" i="53"/>
  <c r="AK6" i="53" s="1"/>
  <c r="G6" i="53"/>
  <c r="AM5" i="53"/>
  <c r="AM17" i="53" s="1"/>
  <c r="AI5" i="53"/>
  <c r="AK5" i="53" s="1"/>
  <c r="G5" i="53"/>
  <c r="G17" i="53" s="1"/>
  <c r="AG37" i="52"/>
  <c r="Y37" i="52"/>
  <c r="W37" i="52"/>
  <c r="R37" i="52"/>
  <c r="AM36" i="52"/>
  <c r="AO36" i="52" s="1"/>
  <c r="AD36" i="52" s="1"/>
  <c r="AI36" i="52"/>
  <c r="AK36" i="52" s="1"/>
  <c r="AM35" i="52"/>
  <c r="AO35" i="52" s="1"/>
  <c r="AD35" i="52" s="1"/>
  <c r="AI35" i="52"/>
  <c r="AK35" i="52" s="1"/>
  <c r="AM34" i="52"/>
  <c r="AO34" i="52" s="1"/>
  <c r="AD34" i="52" s="1"/>
  <c r="AI34" i="52"/>
  <c r="AK34" i="52" s="1"/>
  <c r="AM33" i="52"/>
  <c r="AO33" i="52" s="1"/>
  <c r="AD33" i="52" s="1"/>
  <c r="AI33" i="52"/>
  <c r="AK33" i="52" s="1"/>
  <c r="AM32" i="52"/>
  <c r="AO32" i="52" s="1"/>
  <c r="AD32" i="52" s="1"/>
  <c r="AI32" i="52"/>
  <c r="AK32" i="52" s="1"/>
  <c r="AM31" i="52"/>
  <c r="AO31" i="52" s="1"/>
  <c r="AD31" i="52" s="1"/>
  <c r="AI31" i="52"/>
  <c r="AK31" i="52" s="1"/>
  <c r="AM30" i="52"/>
  <c r="AO30" i="52" s="1"/>
  <c r="AD30" i="52" s="1"/>
  <c r="AI30" i="52"/>
  <c r="AK30" i="52" s="1"/>
  <c r="AM29" i="52"/>
  <c r="AO29" i="52" s="1"/>
  <c r="AD29" i="52" s="1"/>
  <c r="AI29" i="52"/>
  <c r="AK29" i="52" s="1"/>
  <c r="AM28" i="52"/>
  <c r="AO28" i="52" s="1"/>
  <c r="AD28" i="52" s="1"/>
  <c r="AI28" i="52"/>
  <c r="AK28" i="52" s="1"/>
  <c r="AM27" i="52"/>
  <c r="AO27" i="52" s="1"/>
  <c r="AD27" i="52" s="1"/>
  <c r="AI27" i="52"/>
  <c r="AK27" i="52" s="1"/>
  <c r="AM26" i="52"/>
  <c r="AO26" i="52" s="1"/>
  <c r="AD26" i="52" s="1"/>
  <c r="AI26" i="52"/>
  <c r="AK26" i="52" s="1"/>
  <c r="AM25" i="52"/>
  <c r="AM37" i="52" s="1"/>
  <c r="AI25" i="52"/>
  <c r="AK25" i="52" s="1"/>
  <c r="AG17" i="52"/>
  <c r="Y17" i="52"/>
  <c r="W17" i="52"/>
  <c r="R17" i="52"/>
  <c r="I17" i="52"/>
  <c r="E17" i="52"/>
  <c r="C17" i="52"/>
  <c r="AM16" i="52"/>
  <c r="AO16" i="52" s="1"/>
  <c r="AD16" i="52" s="1"/>
  <c r="AI16" i="52"/>
  <c r="AK16" i="52" s="1"/>
  <c r="G16" i="52"/>
  <c r="AM15" i="52"/>
  <c r="AO15" i="52" s="1"/>
  <c r="AD15" i="52" s="1"/>
  <c r="AI15" i="52"/>
  <c r="AK15" i="52" s="1"/>
  <c r="G15" i="52"/>
  <c r="AM14" i="52"/>
  <c r="AO14" i="52" s="1"/>
  <c r="AD14" i="52" s="1"/>
  <c r="AI14" i="52"/>
  <c r="AK14" i="52" s="1"/>
  <c r="G14" i="52"/>
  <c r="AM13" i="52"/>
  <c r="AO13" i="52" s="1"/>
  <c r="AD13" i="52" s="1"/>
  <c r="AI13" i="52"/>
  <c r="AK13" i="52" s="1"/>
  <c r="G13" i="52"/>
  <c r="AM12" i="52"/>
  <c r="AO12" i="52" s="1"/>
  <c r="AD12" i="52" s="1"/>
  <c r="AI12" i="52"/>
  <c r="AK12" i="52" s="1"/>
  <c r="G12" i="52"/>
  <c r="AM11" i="52"/>
  <c r="AO11" i="52" s="1"/>
  <c r="AD11" i="52" s="1"/>
  <c r="AI11" i="52"/>
  <c r="AK11" i="52" s="1"/>
  <c r="G11" i="52"/>
  <c r="AM10" i="52"/>
  <c r="AO10" i="52" s="1"/>
  <c r="AD10" i="52" s="1"/>
  <c r="AI10" i="52"/>
  <c r="AK10" i="52" s="1"/>
  <c r="G10" i="52"/>
  <c r="AM9" i="52"/>
  <c r="AO9" i="52" s="1"/>
  <c r="AD9" i="52" s="1"/>
  <c r="AI9" i="52"/>
  <c r="AK9" i="52" s="1"/>
  <c r="G9" i="52"/>
  <c r="AM8" i="52"/>
  <c r="AO8" i="52" s="1"/>
  <c r="AD8" i="52" s="1"/>
  <c r="AI8" i="52"/>
  <c r="AK8" i="52" s="1"/>
  <c r="G8" i="52"/>
  <c r="AM7" i="52"/>
  <c r="AO7" i="52" s="1"/>
  <c r="AD7" i="52" s="1"/>
  <c r="AI7" i="52"/>
  <c r="AK7" i="52" s="1"/>
  <c r="G7" i="52"/>
  <c r="AM6" i="52"/>
  <c r="AO6" i="52" s="1"/>
  <c r="AD6" i="52" s="1"/>
  <c r="AI6" i="52"/>
  <c r="AK6" i="52" s="1"/>
  <c r="G6" i="52"/>
  <c r="AM5" i="52"/>
  <c r="AM17" i="52" s="1"/>
  <c r="AI5" i="52"/>
  <c r="AK5" i="52" s="1"/>
  <c r="G5" i="52"/>
  <c r="G17" i="52" s="1"/>
  <c r="AG37" i="51"/>
  <c r="Y37" i="51"/>
  <c r="W37" i="51"/>
  <c r="R37" i="51"/>
  <c r="AM36" i="51"/>
  <c r="AO36" i="51" s="1"/>
  <c r="AD36" i="51" s="1"/>
  <c r="AI36" i="51"/>
  <c r="AK36" i="51" s="1"/>
  <c r="AM35" i="51"/>
  <c r="AO35" i="51" s="1"/>
  <c r="AD35" i="51" s="1"/>
  <c r="AI35" i="51"/>
  <c r="AK35" i="51" s="1"/>
  <c r="AM34" i="51"/>
  <c r="AO34" i="51" s="1"/>
  <c r="AD34" i="51" s="1"/>
  <c r="AI34" i="51"/>
  <c r="AK34" i="51" s="1"/>
  <c r="AM33" i="51"/>
  <c r="AO33" i="51" s="1"/>
  <c r="AD33" i="51" s="1"/>
  <c r="AI33" i="51"/>
  <c r="AK33" i="51" s="1"/>
  <c r="AM32" i="51"/>
  <c r="AO32" i="51" s="1"/>
  <c r="AD32" i="51" s="1"/>
  <c r="AI32" i="51"/>
  <c r="AK32" i="51" s="1"/>
  <c r="AM31" i="51"/>
  <c r="AO31" i="51" s="1"/>
  <c r="AD31" i="51" s="1"/>
  <c r="AI31" i="51"/>
  <c r="AK31" i="51" s="1"/>
  <c r="AM30" i="51"/>
  <c r="AO30" i="51" s="1"/>
  <c r="AD30" i="51" s="1"/>
  <c r="AI30" i="51"/>
  <c r="AK30" i="51" s="1"/>
  <c r="AM29" i="51"/>
  <c r="AO29" i="51" s="1"/>
  <c r="AD29" i="51" s="1"/>
  <c r="AI29" i="51"/>
  <c r="AK29" i="51" s="1"/>
  <c r="AM28" i="51"/>
  <c r="AO28" i="51" s="1"/>
  <c r="AD28" i="51" s="1"/>
  <c r="AI28" i="51"/>
  <c r="AK28" i="51" s="1"/>
  <c r="AM27" i="51"/>
  <c r="AO27" i="51" s="1"/>
  <c r="AD27" i="51" s="1"/>
  <c r="AI27" i="51"/>
  <c r="AK27" i="51" s="1"/>
  <c r="AM26" i="51"/>
  <c r="AO26" i="51" s="1"/>
  <c r="AD26" i="51" s="1"/>
  <c r="AI26" i="51"/>
  <c r="AK26" i="51" s="1"/>
  <c r="AM25" i="51"/>
  <c r="AM37" i="51" s="1"/>
  <c r="AI25" i="51"/>
  <c r="AK25" i="51" s="1"/>
  <c r="AG17" i="51"/>
  <c r="Y17" i="51"/>
  <c r="W17" i="51"/>
  <c r="R17" i="51"/>
  <c r="I17" i="51"/>
  <c r="E17" i="51"/>
  <c r="C17" i="51"/>
  <c r="AM16" i="51"/>
  <c r="AO16" i="51" s="1"/>
  <c r="AD16" i="51" s="1"/>
  <c r="AI16" i="51"/>
  <c r="AK16" i="51" s="1"/>
  <c r="G16" i="51"/>
  <c r="AM15" i="51"/>
  <c r="AO15" i="51" s="1"/>
  <c r="AD15" i="51" s="1"/>
  <c r="AI15" i="51"/>
  <c r="AK15" i="51" s="1"/>
  <c r="G15" i="51"/>
  <c r="AM14" i="51"/>
  <c r="AO14" i="51" s="1"/>
  <c r="AD14" i="51" s="1"/>
  <c r="AI14" i="51"/>
  <c r="AK14" i="51" s="1"/>
  <c r="G14" i="51"/>
  <c r="AM13" i="51"/>
  <c r="AO13" i="51" s="1"/>
  <c r="AD13" i="51" s="1"/>
  <c r="AI13" i="51"/>
  <c r="AK13" i="51" s="1"/>
  <c r="G13" i="51"/>
  <c r="AM12" i="51"/>
  <c r="AO12" i="51" s="1"/>
  <c r="AD12" i="51" s="1"/>
  <c r="AI12" i="51"/>
  <c r="AK12" i="51" s="1"/>
  <c r="G12" i="51"/>
  <c r="AM11" i="51"/>
  <c r="AO11" i="51" s="1"/>
  <c r="AD11" i="51" s="1"/>
  <c r="AI11" i="51"/>
  <c r="AK11" i="51" s="1"/>
  <c r="G11" i="51"/>
  <c r="AM10" i="51"/>
  <c r="AO10" i="51" s="1"/>
  <c r="AD10" i="51" s="1"/>
  <c r="AI10" i="51"/>
  <c r="AK10" i="51" s="1"/>
  <c r="G10" i="51"/>
  <c r="AM9" i="51"/>
  <c r="AO9" i="51" s="1"/>
  <c r="AD9" i="51" s="1"/>
  <c r="AI9" i="51"/>
  <c r="AK9" i="51" s="1"/>
  <c r="G9" i="51"/>
  <c r="AM8" i="51"/>
  <c r="AO8" i="51" s="1"/>
  <c r="AD8" i="51" s="1"/>
  <c r="AI8" i="51"/>
  <c r="AK8" i="51" s="1"/>
  <c r="G8" i="51"/>
  <c r="AM7" i="51"/>
  <c r="AO7" i="51" s="1"/>
  <c r="AD7" i="51" s="1"/>
  <c r="AI7" i="51"/>
  <c r="AK7" i="51" s="1"/>
  <c r="G7" i="51"/>
  <c r="AM6" i="51"/>
  <c r="AO6" i="51" s="1"/>
  <c r="AD6" i="51" s="1"/>
  <c r="AI6" i="51"/>
  <c r="AK6" i="51" s="1"/>
  <c r="G6" i="51"/>
  <c r="AM5" i="51"/>
  <c r="AM17" i="51" s="1"/>
  <c r="AI5" i="51"/>
  <c r="AK5" i="51" s="1"/>
  <c r="G5" i="51"/>
  <c r="G17" i="51" s="1"/>
  <c r="AG37" i="50"/>
  <c r="Y37" i="50"/>
  <c r="W37" i="50"/>
  <c r="R37" i="50"/>
  <c r="AM36" i="50"/>
  <c r="AO36" i="50" s="1"/>
  <c r="AD36" i="50" s="1"/>
  <c r="AI36" i="50"/>
  <c r="AK36" i="50" s="1"/>
  <c r="AM35" i="50"/>
  <c r="AO35" i="50" s="1"/>
  <c r="AD35" i="50" s="1"/>
  <c r="AI35" i="50"/>
  <c r="AK35" i="50" s="1"/>
  <c r="AM34" i="50"/>
  <c r="AO34" i="50" s="1"/>
  <c r="AD34" i="50" s="1"/>
  <c r="AI34" i="50"/>
  <c r="AK34" i="50" s="1"/>
  <c r="AM33" i="50"/>
  <c r="AO33" i="50" s="1"/>
  <c r="AD33" i="50" s="1"/>
  <c r="AI33" i="50"/>
  <c r="AK33" i="50" s="1"/>
  <c r="AM32" i="50"/>
  <c r="AO32" i="50" s="1"/>
  <c r="AD32" i="50" s="1"/>
  <c r="AI32" i="50"/>
  <c r="AK32" i="50" s="1"/>
  <c r="AM31" i="50"/>
  <c r="AO31" i="50" s="1"/>
  <c r="AD31" i="50" s="1"/>
  <c r="AI31" i="50"/>
  <c r="AK31" i="50" s="1"/>
  <c r="AM30" i="50"/>
  <c r="AO30" i="50" s="1"/>
  <c r="AD30" i="50" s="1"/>
  <c r="AI30" i="50"/>
  <c r="AK30" i="50" s="1"/>
  <c r="AM29" i="50"/>
  <c r="AO29" i="50" s="1"/>
  <c r="AD29" i="50" s="1"/>
  <c r="AI29" i="50"/>
  <c r="AK29" i="50" s="1"/>
  <c r="AM28" i="50"/>
  <c r="AO28" i="50" s="1"/>
  <c r="AD28" i="50" s="1"/>
  <c r="AI28" i="50"/>
  <c r="AK28" i="50" s="1"/>
  <c r="AM27" i="50"/>
  <c r="AO27" i="50" s="1"/>
  <c r="AD27" i="50" s="1"/>
  <c r="AI27" i="50"/>
  <c r="AK27" i="50" s="1"/>
  <c r="AM26" i="50"/>
  <c r="AO26" i="50" s="1"/>
  <c r="AD26" i="50" s="1"/>
  <c r="AI26" i="50"/>
  <c r="AK26" i="50" s="1"/>
  <c r="AM25" i="50"/>
  <c r="AM37" i="50" s="1"/>
  <c r="AI25" i="50"/>
  <c r="AK25" i="50" s="1"/>
  <c r="AG17" i="50"/>
  <c r="Y17" i="50"/>
  <c r="W17" i="50"/>
  <c r="R17" i="50"/>
  <c r="I17" i="50"/>
  <c r="E17" i="50"/>
  <c r="C17" i="50"/>
  <c r="AM16" i="50"/>
  <c r="AO16" i="50" s="1"/>
  <c r="AD16" i="50" s="1"/>
  <c r="AI16" i="50"/>
  <c r="AK16" i="50" s="1"/>
  <c r="G16" i="50"/>
  <c r="AM15" i="50"/>
  <c r="AO15" i="50" s="1"/>
  <c r="AD15" i="50" s="1"/>
  <c r="AI15" i="50"/>
  <c r="AK15" i="50" s="1"/>
  <c r="G15" i="50"/>
  <c r="AM14" i="50"/>
  <c r="AO14" i="50" s="1"/>
  <c r="AD14" i="50" s="1"/>
  <c r="AI14" i="50"/>
  <c r="AK14" i="50" s="1"/>
  <c r="G14" i="50"/>
  <c r="AM13" i="50"/>
  <c r="AO13" i="50" s="1"/>
  <c r="AD13" i="50" s="1"/>
  <c r="AI13" i="50"/>
  <c r="AK13" i="50" s="1"/>
  <c r="G13" i="50"/>
  <c r="AM12" i="50"/>
  <c r="AO12" i="50" s="1"/>
  <c r="AD12" i="50" s="1"/>
  <c r="AI12" i="50"/>
  <c r="AK12" i="50" s="1"/>
  <c r="G12" i="50"/>
  <c r="AM11" i="50"/>
  <c r="AO11" i="50" s="1"/>
  <c r="AD11" i="50" s="1"/>
  <c r="AI11" i="50"/>
  <c r="AK11" i="50" s="1"/>
  <c r="G11" i="50"/>
  <c r="AM10" i="50"/>
  <c r="AO10" i="50" s="1"/>
  <c r="AD10" i="50" s="1"/>
  <c r="AI10" i="50"/>
  <c r="AK10" i="50" s="1"/>
  <c r="G10" i="50"/>
  <c r="AM9" i="50"/>
  <c r="AO9" i="50" s="1"/>
  <c r="AD9" i="50" s="1"/>
  <c r="AI9" i="50"/>
  <c r="AK9" i="50" s="1"/>
  <c r="G9" i="50"/>
  <c r="AM8" i="50"/>
  <c r="AO8" i="50" s="1"/>
  <c r="AD8" i="50" s="1"/>
  <c r="AI8" i="50"/>
  <c r="AK8" i="50" s="1"/>
  <c r="G8" i="50"/>
  <c r="AM7" i="50"/>
  <c r="AO7" i="50" s="1"/>
  <c r="AD7" i="50" s="1"/>
  <c r="AI7" i="50"/>
  <c r="AK7" i="50" s="1"/>
  <c r="G7" i="50"/>
  <c r="AM6" i="50"/>
  <c r="AO6" i="50" s="1"/>
  <c r="AD6" i="50" s="1"/>
  <c r="AI6" i="50"/>
  <c r="AK6" i="50" s="1"/>
  <c r="G6" i="50"/>
  <c r="AM5" i="50"/>
  <c r="AM17" i="50" s="1"/>
  <c r="AI5" i="50"/>
  <c r="AK5" i="50" s="1"/>
  <c r="G5" i="50"/>
  <c r="G17" i="50" s="1"/>
  <c r="AG37" i="49"/>
  <c r="Y37" i="49"/>
  <c r="W37" i="49"/>
  <c r="R37" i="49"/>
  <c r="AM36" i="49"/>
  <c r="AO36" i="49" s="1"/>
  <c r="AD36" i="49" s="1"/>
  <c r="AI36" i="49"/>
  <c r="AK36" i="49" s="1"/>
  <c r="AM35" i="49"/>
  <c r="AO35" i="49" s="1"/>
  <c r="AD35" i="49" s="1"/>
  <c r="AI35" i="49"/>
  <c r="AK35" i="49" s="1"/>
  <c r="AM34" i="49"/>
  <c r="AO34" i="49" s="1"/>
  <c r="AD34" i="49" s="1"/>
  <c r="AI34" i="49"/>
  <c r="AK34" i="49" s="1"/>
  <c r="AM33" i="49"/>
  <c r="AO33" i="49" s="1"/>
  <c r="AD33" i="49" s="1"/>
  <c r="AI33" i="49"/>
  <c r="AK33" i="49" s="1"/>
  <c r="AM32" i="49"/>
  <c r="AO32" i="49" s="1"/>
  <c r="AD32" i="49" s="1"/>
  <c r="AI32" i="49"/>
  <c r="AK32" i="49" s="1"/>
  <c r="AM31" i="49"/>
  <c r="AO31" i="49" s="1"/>
  <c r="AD31" i="49" s="1"/>
  <c r="AI31" i="49"/>
  <c r="AK31" i="49" s="1"/>
  <c r="AM30" i="49"/>
  <c r="AO30" i="49" s="1"/>
  <c r="AD30" i="49" s="1"/>
  <c r="AI30" i="49"/>
  <c r="AK30" i="49" s="1"/>
  <c r="AM29" i="49"/>
  <c r="AO29" i="49" s="1"/>
  <c r="AD29" i="49" s="1"/>
  <c r="AI29" i="49"/>
  <c r="AK29" i="49" s="1"/>
  <c r="AM28" i="49"/>
  <c r="AO28" i="49" s="1"/>
  <c r="AD28" i="49" s="1"/>
  <c r="AI28" i="49"/>
  <c r="AK28" i="49" s="1"/>
  <c r="AM27" i="49"/>
  <c r="AO27" i="49" s="1"/>
  <c r="AD27" i="49" s="1"/>
  <c r="AI27" i="49"/>
  <c r="AK27" i="49" s="1"/>
  <c r="AM26" i="49"/>
  <c r="AO26" i="49" s="1"/>
  <c r="AD26" i="49" s="1"/>
  <c r="AI26" i="49"/>
  <c r="AK26" i="49" s="1"/>
  <c r="AM25" i="49"/>
  <c r="AM37" i="49" s="1"/>
  <c r="AI25" i="49"/>
  <c r="AK25" i="49" s="1"/>
  <c r="AG17" i="49"/>
  <c r="Y17" i="49"/>
  <c r="W17" i="49"/>
  <c r="R17" i="49"/>
  <c r="I17" i="49"/>
  <c r="E17" i="49"/>
  <c r="C17" i="49"/>
  <c r="AM16" i="49"/>
  <c r="AO16" i="49" s="1"/>
  <c r="AD16" i="49" s="1"/>
  <c r="AI16" i="49"/>
  <c r="AK16" i="49" s="1"/>
  <c r="G16" i="49"/>
  <c r="AM15" i="49"/>
  <c r="AO15" i="49" s="1"/>
  <c r="AD15" i="49" s="1"/>
  <c r="AI15" i="49"/>
  <c r="AK15" i="49" s="1"/>
  <c r="G15" i="49"/>
  <c r="AM14" i="49"/>
  <c r="AO14" i="49" s="1"/>
  <c r="AD14" i="49" s="1"/>
  <c r="AI14" i="49"/>
  <c r="AK14" i="49" s="1"/>
  <c r="G14" i="49"/>
  <c r="AM13" i="49"/>
  <c r="AO13" i="49" s="1"/>
  <c r="AD13" i="49" s="1"/>
  <c r="AI13" i="49"/>
  <c r="AK13" i="49" s="1"/>
  <c r="G13" i="49"/>
  <c r="AM12" i="49"/>
  <c r="AO12" i="49" s="1"/>
  <c r="AD12" i="49" s="1"/>
  <c r="AI12" i="49"/>
  <c r="AK12" i="49" s="1"/>
  <c r="G12" i="49"/>
  <c r="AM11" i="49"/>
  <c r="AO11" i="49" s="1"/>
  <c r="AD11" i="49" s="1"/>
  <c r="AI11" i="49"/>
  <c r="AK11" i="49" s="1"/>
  <c r="G11" i="49"/>
  <c r="AM10" i="49"/>
  <c r="AO10" i="49" s="1"/>
  <c r="AD10" i="49" s="1"/>
  <c r="AI10" i="49"/>
  <c r="AK10" i="49" s="1"/>
  <c r="G10" i="49"/>
  <c r="AM9" i="49"/>
  <c r="AO9" i="49" s="1"/>
  <c r="AD9" i="49" s="1"/>
  <c r="AI9" i="49"/>
  <c r="AK9" i="49" s="1"/>
  <c r="G9" i="49"/>
  <c r="AM8" i="49"/>
  <c r="AO8" i="49" s="1"/>
  <c r="AD8" i="49" s="1"/>
  <c r="AI8" i="49"/>
  <c r="AK8" i="49" s="1"/>
  <c r="G8" i="49"/>
  <c r="AM7" i="49"/>
  <c r="AO7" i="49" s="1"/>
  <c r="AD7" i="49" s="1"/>
  <c r="AI7" i="49"/>
  <c r="AK7" i="49" s="1"/>
  <c r="G7" i="49"/>
  <c r="AM6" i="49"/>
  <c r="AO6" i="49" s="1"/>
  <c r="AD6" i="49" s="1"/>
  <c r="AI6" i="49"/>
  <c r="AK6" i="49" s="1"/>
  <c r="G6" i="49"/>
  <c r="AM5" i="49"/>
  <c r="AM17" i="49" s="1"/>
  <c r="AI5" i="49"/>
  <c r="AK5" i="49" s="1"/>
  <c r="G5" i="49"/>
  <c r="G17" i="49" s="1"/>
  <c r="AG37" i="48"/>
  <c r="Y37" i="48"/>
  <c r="W37" i="48"/>
  <c r="R37" i="48"/>
  <c r="AM36" i="48"/>
  <c r="AO36" i="48" s="1"/>
  <c r="AD36" i="48" s="1"/>
  <c r="AI36" i="48"/>
  <c r="AK36" i="48" s="1"/>
  <c r="AM35" i="48"/>
  <c r="AO35" i="48" s="1"/>
  <c r="AD35" i="48" s="1"/>
  <c r="AI35" i="48"/>
  <c r="AK35" i="48" s="1"/>
  <c r="AM34" i="48"/>
  <c r="AO34" i="48" s="1"/>
  <c r="AD34" i="48" s="1"/>
  <c r="AI34" i="48"/>
  <c r="AK34" i="48" s="1"/>
  <c r="AM33" i="48"/>
  <c r="AO33" i="48" s="1"/>
  <c r="AD33" i="48" s="1"/>
  <c r="AI33" i="48"/>
  <c r="AK33" i="48" s="1"/>
  <c r="AM32" i="48"/>
  <c r="AO32" i="48" s="1"/>
  <c r="AD32" i="48" s="1"/>
  <c r="AI32" i="48"/>
  <c r="AK32" i="48" s="1"/>
  <c r="AM31" i="48"/>
  <c r="AO31" i="48" s="1"/>
  <c r="AD31" i="48" s="1"/>
  <c r="AI31" i="48"/>
  <c r="AK31" i="48" s="1"/>
  <c r="AM30" i="48"/>
  <c r="AO30" i="48" s="1"/>
  <c r="AD30" i="48" s="1"/>
  <c r="AI30" i="48"/>
  <c r="AK30" i="48" s="1"/>
  <c r="AM29" i="48"/>
  <c r="AO29" i="48" s="1"/>
  <c r="AD29" i="48" s="1"/>
  <c r="AI29" i="48"/>
  <c r="AK29" i="48" s="1"/>
  <c r="AM28" i="48"/>
  <c r="AO28" i="48" s="1"/>
  <c r="AD28" i="48" s="1"/>
  <c r="AI28" i="48"/>
  <c r="AK28" i="48" s="1"/>
  <c r="AM27" i="48"/>
  <c r="AO27" i="48" s="1"/>
  <c r="AD27" i="48" s="1"/>
  <c r="AI27" i="48"/>
  <c r="AK27" i="48" s="1"/>
  <c r="AM26" i="48"/>
  <c r="AO26" i="48" s="1"/>
  <c r="AD26" i="48" s="1"/>
  <c r="AI26" i="48"/>
  <c r="AK26" i="48" s="1"/>
  <c r="AM25" i="48"/>
  <c r="AM37" i="48" s="1"/>
  <c r="AI25" i="48"/>
  <c r="AK25" i="48" s="1"/>
  <c r="AG17" i="48"/>
  <c r="Y17" i="48"/>
  <c r="W17" i="48"/>
  <c r="R17" i="48"/>
  <c r="I17" i="48"/>
  <c r="E17" i="48"/>
  <c r="C17" i="48"/>
  <c r="AM16" i="48"/>
  <c r="AO16" i="48" s="1"/>
  <c r="AD16" i="48" s="1"/>
  <c r="AI16" i="48"/>
  <c r="AK16" i="48" s="1"/>
  <c r="G16" i="48"/>
  <c r="AM15" i="48"/>
  <c r="AO15" i="48" s="1"/>
  <c r="AD15" i="48" s="1"/>
  <c r="AI15" i="48"/>
  <c r="AK15" i="48" s="1"/>
  <c r="G15" i="48"/>
  <c r="AM14" i="48"/>
  <c r="AO14" i="48" s="1"/>
  <c r="AD14" i="48" s="1"/>
  <c r="AI14" i="48"/>
  <c r="AK14" i="48" s="1"/>
  <c r="G14" i="48"/>
  <c r="AM13" i="48"/>
  <c r="AO13" i="48" s="1"/>
  <c r="AD13" i="48" s="1"/>
  <c r="AI13" i="48"/>
  <c r="AK13" i="48" s="1"/>
  <c r="G13" i="48"/>
  <c r="AM12" i="48"/>
  <c r="AO12" i="48" s="1"/>
  <c r="AD12" i="48" s="1"/>
  <c r="AI12" i="48"/>
  <c r="AK12" i="48" s="1"/>
  <c r="G12" i="48"/>
  <c r="AM11" i="48"/>
  <c r="AO11" i="48" s="1"/>
  <c r="AD11" i="48" s="1"/>
  <c r="AI11" i="48"/>
  <c r="AK11" i="48" s="1"/>
  <c r="G11" i="48"/>
  <c r="AM10" i="48"/>
  <c r="AO10" i="48" s="1"/>
  <c r="AD10" i="48" s="1"/>
  <c r="AI10" i="48"/>
  <c r="AK10" i="48" s="1"/>
  <c r="G10" i="48"/>
  <c r="AM9" i="48"/>
  <c r="AO9" i="48" s="1"/>
  <c r="AD9" i="48" s="1"/>
  <c r="AI9" i="48"/>
  <c r="AK9" i="48" s="1"/>
  <c r="G9" i="48"/>
  <c r="AM8" i="48"/>
  <c r="AO8" i="48" s="1"/>
  <c r="AD8" i="48" s="1"/>
  <c r="AI8" i="48"/>
  <c r="AK8" i="48" s="1"/>
  <c r="G8" i="48"/>
  <c r="AM7" i="48"/>
  <c r="AO7" i="48" s="1"/>
  <c r="AD7" i="48" s="1"/>
  <c r="AI7" i="48"/>
  <c r="AK7" i="48" s="1"/>
  <c r="G7" i="48"/>
  <c r="AM6" i="48"/>
  <c r="AO6" i="48" s="1"/>
  <c r="AD6" i="48" s="1"/>
  <c r="AI6" i="48"/>
  <c r="AK6" i="48" s="1"/>
  <c r="G6" i="48"/>
  <c r="AM5" i="48"/>
  <c r="AM17" i="48" s="1"/>
  <c r="AI5" i="48"/>
  <c r="AK5" i="48" s="1"/>
  <c r="G5" i="48"/>
  <c r="G17" i="48" s="1"/>
  <c r="P17" i="56" l="1"/>
  <c r="T5" i="56"/>
  <c r="T17" i="56" s="1"/>
  <c r="P37" i="56"/>
  <c r="T25" i="56"/>
  <c r="T37" i="56" s="1"/>
  <c r="P17" i="55"/>
  <c r="T5" i="55"/>
  <c r="T17" i="55" s="1"/>
  <c r="P37" i="55"/>
  <c r="T25" i="55"/>
  <c r="T37" i="55" s="1"/>
  <c r="AO37" i="54"/>
  <c r="AD25" i="54"/>
  <c r="AD37" i="54" s="1"/>
  <c r="AO17" i="54"/>
  <c r="AD5" i="54"/>
  <c r="AD17" i="54" s="1"/>
  <c r="P25" i="54"/>
  <c r="AB37" i="54"/>
  <c r="AQ25" i="54"/>
  <c r="AQ37" i="54" s="1"/>
  <c r="S20" i="54"/>
  <c r="T6" i="54"/>
  <c r="P5" i="54"/>
  <c r="AB17" i="54"/>
  <c r="AD19" i="54" s="1"/>
  <c r="AQ5" i="54"/>
  <c r="AQ17" i="54" s="1"/>
  <c r="AK17" i="53"/>
  <c r="AB5" i="53"/>
  <c r="AQ6" i="53"/>
  <c r="AB6" i="53"/>
  <c r="P6" i="53"/>
  <c r="AQ7" i="53"/>
  <c r="AB7" i="53"/>
  <c r="P7" i="53"/>
  <c r="T7" i="53" s="1"/>
  <c r="AQ8" i="53"/>
  <c r="AB8" i="53"/>
  <c r="P8" i="53"/>
  <c r="T8" i="53" s="1"/>
  <c r="AQ9" i="53"/>
  <c r="AB9" i="53"/>
  <c r="P9" i="53"/>
  <c r="T9" i="53" s="1"/>
  <c r="AQ10" i="53"/>
  <c r="AB10" i="53"/>
  <c r="P10" i="53"/>
  <c r="T10" i="53" s="1"/>
  <c r="AQ11" i="53"/>
  <c r="AB11" i="53"/>
  <c r="P11" i="53"/>
  <c r="T11" i="53" s="1"/>
  <c r="AQ12" i="53"/>
  <c r="AB12" i="53"/>
  <c r="P12" i="53"/>
  <c r="T12" i="53" s="1"/>
  <c r="AQ13" i="53"/>
  <c r="AB13" i="53"/>
  <c r="P13" i="53"/>
  <c r="T13" i="53" s="1"/>
  <c r="AQ14" i="53"/>
  <c r="AB14" i="53"/>
  <c r="P14" i="53"/>
  <c r="T14" i="53" s="1"/>
  <c r="AQ15" i="53"/>
  <c r="AB15" i="53"/>
  <c r="P15" i="53"/>
  <c r="T15" i="53" s="1"/>
  <c r="AQ16" i="53"/>
  <c r="AB16" i="53"/>
  <c r="P16" i="53"/>
  <c r="T16" i="53" s="1"/>
  <c r="AK37" i="53"/>
  <c r="AB25" i="53"/>
  <c r="AQ26" i="53"/>
  <c r="AB26" i="53"/>
  <c r="P26" i="53"/>
  <c r="T26" i="53" s="1"/>
  <c r="AQ27" i="53"/>
  <c r="AB27" i="53"/>
  <c r="P27" i="53"/>
  <c r="T27" i="53" s="1"/>
  <c r="AQ28" i="53"/>
  <c r="AB28" i="53"/>
  <c r="P28" i="53"/>
  <c r="T28" i="53" s="1"/>
  <c r="AQ29" i="53"/>
  <c r="AB29" i="53"/>
  <c r="P29" i="53"/>
  <c r="T29" i="53" s="1"/>
  <c r="AQ30" i="53"/>
  <c r="AB30" i="53"/>
  <c r="P30" i="53"/>
  <c r="T30" i="53" s="1"/>
  <c r="AQ31" i="53"/>
  <c r="AB31" i="53"/>
  <c r="P31" i="53"/>
  <c r="T31" i="53" s="1"/>
  <c r="AQ32" i="53"/>
  <c r="AB32" i="53"/>
  <c r="P32" i="53"/>
  <c r="T32" i="53" s="1"/>
  <c r="AQ33" i="53"/>
  <c r="AB33" i="53"/>
  <c r="P33" i="53"/>
  <c r="T33" i="53" s="1"/>
  <c r="AQ34" i="53"/>
  <c r="AB34" i="53"/>
  <c r="P34" i="53"/>
  <c r="T34" i="53" s="1"/>
  <c r="AQ35" i="53"/>
  <c r="AB35" i="53"/>
  <c r="P35" i="53"/>
  <c r="T35" i="53" s="1"/>
  <c r="AQ36" i="53"/>
  <c r="AB36" i="53"/>
  <c r="P36" i="53"/>
  <c r="T36" i="53" s="1"/>
  <c r="AO5" i="53"/>
  <c r="AO25" i="53"/>
  <c r="AK17" i="52"/>
  <c r="AB5" i="52"/>
  <c r="AQ6" i="52"/>
  <c r="AB6" i="52"/>
  <c r="P6" i="52"/>
  <c r="AQ7" i="52"/>
  <c r="AB7" i="52"/>
  <c r="P7" i="52"/>
  <c r="T7" i="52" s="1"/>
  <c r="AQ8" i="52"/>
  <c r="AB8" i="52"/>
  <c r="P8" i="52"/>
  <c r="T8" i="52" s="1"/>
  <c r="AQ9" i="52"/>
  <c r="AB9" i="52"/>
  <c r="P9" i="52"/>
  <c r="T9" i="52" s="1"/>
  <c r="AQ10" i="52"/>
  <c r="AB10" i="52"/>
  <c r="P10" i="52"/>
  <c r="T10" i="52" s="1"/>
  <c r="AQ11" i="52"/>
  <c r="AB11" i="52"/>
  <c r="P11" i="52"/>
  <c r="T11" i="52" s="1"/>
  <c r="AQ12" i="52"/>
  <c r="AB12" i="52"/>
  <c r="P12" i="52"/>
  <c r="T12" i="52" s="1"/>
  <c r="AQ13" i="52"/>
  <c r="AB13" i="52"/>
  <c r="P13" i="52"/>
  <c r="T13" i="52" s="1"/>
  <c r="AQ14" i="52"/>
  <c r="AB14" i="52"/>
  <c r="P14" i="52"/>
  <c r="T14" i="52" s="1"/>
  <c r="AQ15" i="52"/>
  <c r="AB15" i="52"/>
  <c r="P15" i="52"/>
  <c r="T15" i="52" s="1"/>
  <c r="AQ16" i="52"/>
  <c r="AB16" i="52"/>
  <c r="P16" i="52"/>
  <c r="T16" i="52" s="1"/>
  <c r="AK37" i="52"/>
  <c r="AB25" i="52"/>
  <c r="AQ26" i="52"/>
  <c r="AB26" i="52"/>
  <c r="P26" i="52"/>
  <c r="T26" i="52" s="1"/>
  <c r="AQ27" i="52"/>
  <c r="AB27" i="52"/>
  <c r="P27" i="52"/>
  <c r="T27" i="52" s="1"/>
  <c r="AQ28" i="52"/>
  <c r="AB28" i="52"/>
  <c r="P28" i="52"/>
  <c r="T28" i="52" s="1"/>
  <c r="AQ29" i="52"/>
  <c r="AB29" i="52"/>
  <c r="P29" i="52"/>
  <c r="T29" i="52" s="1"/>
  <c r="AQ30" i="52"/>
  <c r="AB30" i="52"/>
  <c r="P30" i="52"/>
  <c r="T30" i="52" s="1"/>
  <c r="AQ31" i="52"/>
  <c r="AB31" i="52"/>
  <c r="P31" i="52"/>
  <c r="T31" i="52" s="1"/>
  <c r="AQ32" i="52"/>
  <c r="AB32" i="52"/>
  <c r="P32" i="52"/>
  <c r="T32" i="52" s="1"/>
  <c r="AQ33" i="52"/>
  <c r="AB33" i="52"/>
  <c r="P33" i="52"/>
  <c r="T33" i="52" s="1"/>
  <c r="AQ34" i="52"/>
  <c r="AB34" i="52"/>
  <c r="P34" i="52"/>
  <c r="T34" i="52" s="1"/>
  <c r="AQ35" i="52"/>
  <c r="AB35" i="52"/>
  <c r="P35" i="52"/>
  <c r="T35" i="52" s="1"/>
  <c r="AQ36" i="52"/>
  <c r="AB36" i="52"/>
  <c r="P36" i="52"/>
  <c r="T36" i="52" s="1"/>
  <c r="AO5" i="52"/>
  <c r="AO25" i="52"/>
  <c r="AK17" i="51"/>
  <c r="AB5" i="51"/>
  <c r="AQ6" i="51"/>
  <c r="AB6" i="51"/>
  <c r="P6" i="51"/>
  <c r="AQ7" i="51"/>
  <c r="AB7" i="51"/>
  <c r="P7" i="51"/>
  <c r="T7" i="51" s="1"/>
  <c r="AQ8" i="51"/>
  <c r="AB8" i="51"/>
  <c r="P8" i="51"/>
  <c r="T8" i="51" s="1"/>
  <c r="AQ9" i="51"/>
  <c r="AB9" i="51"/>
  <c r="P9" i="51"/>
  <c r="T9" i="51" s="1"/>
  <c r="AQ10" i="51"/>
  <c r="AB10" i="51"/>
  <c r="P10" i="51"/>
  <c r="T10" i="51" s="1"/>
  <c r="AQ11" i="51"/>
  <c r="AB11" i="51"/>
  <c r="P11" i="51"/>
  <c r="T11" i="51" s="1"/>
  <c r="AQ12" i="51"/>
  <c r="AB12" i="51"/>
  <c r="P12" i="51"/>
  <c r="T12" i="51" s="1"/>
  <c r="AQ13" i="51"/>
  <c r="AB13" i="51"/>
  <c r="P13" i="51"/>
  <c r="T13" i="51" s="1"/>
  <c r="AQ14" i="51"/>
  <c r="AB14" i="51"/>
  <c r="P14" i="51"/>
  <c r="T14" i="51" s="1"/>
  <c r="AQ15" i="51"/>
  <c r="AB15" i="51"/>
  <c r="P15" i="51"/>
  <c r="T15" i="51" s="1"/>
  <c r="AQ16" i="51"/>
  <c r="AB16" i="51"/>
  <c r="P16" i="51"/>
  <c r="T16" i="51" s="1"/>
  <c r="AK37" i="51"/>
  <c r="AB25" i="51"/>
  <c r="AQ26" i="51"/>
  <c r="AB26" i="51"/>
  <c r="P26" i="51"/>
  <c r="T26" i="51" s="1"/>
  <c r="AQ27" i="51"/>
  <c r="AB27" i="51"/>
  <c r="P27" i="51"/>
  <c r="T27" i="51" s="1"/>
  <c r="AQ28" i="51"/>
  <c r="AB28" i="51"/>
  <c r="P28" i="51"/>
  <c r="T28" i="51" s="1"/>
  <c r="AQ29" i="51"/>
  <c r="AB29" i="51"/>
  <c r="P29" i="51"/>
  <c r="T29" i="51" s="1"/>
  <c r="AQ30" i="51"/>
  <c r="AB30" i="51"/>
  <c r="P30" i="51"/>
  <c r="T30" i="51" s="1"/>
  <c r="AQ31" i="51"/>
  <c r="AB31" i="51"/>
  <c r="P31" i="51"/>
  <c r="T31" i="51" s="1"/>
  <c r="AQ32" i="51"/>
  <c r="AB32" i="51"/>
  <c r="P32" i="51"/>
  <c r="T32" i="51" s="1"/>
  <c r="AQ33" i="51"/>
  <c r="AB33" i="51"/>
  <c r="P33" i="51"/>
  <c r="T33" i="51" s="1"/>
  <c r="AQ34" i="51"/>
  <c r="AB34" i="51"/>
  <c r="P34" i="51"/>
  <c r="T34" i="51" s="1"/>
  <c r="AQ35" i="51"/>
  <c r="AB35" i="51"/>
  <c r="P35" i="51"/>
  <c r="T35" i="51" s="1"/>
  <c r="AQ36" i="51"/>
  <c r="AB36" i="51"/>
  <c r="P36" i="51"/>
  <c r="T36" i="51" s="1"/>
  <c r="AO5" i="51"/>
  <c r="AO25" i="51"/>
  <c r="AK17" i="50"/>
  <c r="AB5" i="50"/>
  <c r="AQ6" i="50"/>
  <c r="AB6" i="50"/>
  <c r="P6" i="50"/>
  <c r="AQ7" i="50"/>
  <c r="AB7" i="50"/>
  <c r="P7" i="50"/>
  <c r="T7" i="50" s="1"/>
  <c r="AQ8" i="50"/>
  <c r="AB8" i="50"/>
  <c r="P8" i="50"/>
  <c r="T8" i="50" s="1"/>
  <c r="AQ9" i="50"/>
  <c r="AB9" i="50"/>
  <c r="P9" i="50"/>
  <c r="T9" i="50" s="1"/>
  <c r="AQ10" i="50"/>
  <c r="AB10" i="50"/>
  <c r="P10" i="50"/>
  <c r="T10" i="50" s="1"/>
  <c r="AQ11" i="50"/>
  <c r="AB11" i="50"/>
  <c r="P11" i="50"/>
  <c r="T11" i="50" s="1"/>
  <c r="AQ12" i="50"/>
  <c r="AB12" i="50"/>
  <c r="P12" i="50"/>
  <c r="T12" i="50" s="1"/>
  <c r="AQ13" i="50"/>
  <c r="AB13" i="50"/>
  <c r="P13" i="50"/>
  <c r="T13" i="50" s="1"/>
  <c r="AQ14" i="50"/>
  <c r="AB14" i="50"/>
  <c r="P14" i="50"/>
  <c r="T14" i="50" s="1"/>
  <c r="AQ15" i="50"/>
  <c r="AB15" i="50"/>
  <c r="P15" i="50"/>
  <c r="T15" i="50" s="1"/>
  <c r="AQ16" i="50"/>
  <c r="AB16" i="50"/>
  <c r="P16" i="50"/>
  <c r="T16" i="50" s="1"/>
  <c r="AK37" i="50"/>
  <c r="AB25" i="50"/>
  <c r="AQ26" i="50"/>
  <c r="AB26" i="50"/>
  <c r="P26" i="50"/>
  <c r="T26" i="50" s="1"/>
  <c r="AQ27" i="50"/>
  <c r="AB27" i="50"/>
  <c r="P27" i="50"/>
  <c r="T27" i="50" s="1"/>
  <c r="AQ28" i="50"/>
  <c r="AB28" i="50"/>
  <c r="P28" i="50"/>
  <c r="T28" i="50" s="1"/>
  <c r="AQ29" i="50"/>
  <c r="AB29" i="50"/>
  <c r="P29" i="50"/>
  <c r="T29" i="50" s="1"/>
  <c r="AQ30" i="50"/>
  <c r="AB30" i="50"/>
  <c r="P30" i="50"/>
  <c r="T30" i="50" s="1"/>
  <c r="AQ31" i="50"/>
  <c r="AB31" i="50"/>
  <c r="P31" i="50"/>
  <c r="T31" i="50" s="1"/>
  <c r="AQ32" i="50"/>
  <c r="AB32" i="50"/>
  <c r="P32" i="50"/>
  <c r="T32" i="50" s="1"/>
  <c r="AQ33" i="50"/>
  <c r="AB33" i="50"/>
  <c r="P33" i="50"/>
  <c r="T33" i="50" s="1"/>
  <c r="AQ34" i="50"/>
  <c r="AB34" i="50"/>
  <c r="P34" i="50"/>
  <c r="T34" i="50" s="1"/>
  <c r="AQ35" i="50"/>
  <c r="AB35" i="50"/>
  <c r="P35" i="50"/>
  <c r="T35" i="50" s="1"/>
  <c r="AQ36" i="50"/>
  <c r="AB36" i="50"/>
  <c r="P36" i="50"/>
  <c r="T36" i="50" s="1"/>
  <c r="AO5" i="50"/>
  <c r="AO25" i="50"/>
  <c r="AK17" i="49"/>
  <c r="AB5" i="49"/>
  <c r="AQ6" i="49"/>
  <c r="AB6" i="49"/>
  <c r="P6" i="49"/>
  <c r="AQ7" i="49"/>
  <c r="AB7" i="49"/>
  <c r="P7" i="49"/>
  <c r="T7" i="49" s="1"/>
  <c r="AQ8" i="49"/>
  <c r="AB8" i="49"/>
  <c r="P8" i="49"/>
  <c r="T8" i="49" s="1"/>
  <c r="AQ9" i="49"/>
  <c r="AB9" i="49"/>
  <c r="P9" i="49"/>
  <c r="T9" i="49" s="1"/>
  <c r="AQ10" i="49"/>
  <c r="AB10" i="49"/>
  <c r="P10" i="49"/>
  <c r="T10" i="49" s="1"/>
  <c r="AQ11" i="49"/>
  <c r="AB11" i="49"/>
  <c r="P11" i="49"/>
  <c r="T11" i="49" s="1"/>
  <c r="AQ12" i="49"/>
  <c r="AB12" i="49"/>
  <c r="P12" i="49"/>
  <c r="T12" i="49" s="1"/>
  <c r="AQ13" i="49"/>
  <c r="AB13" i="49"/>
  <c r="P13" i="49"/>
  <c r="T13" i="49" s="1"/>
  <c r="AQ14" i="49"/>
  <c r="AB14" i="49"/>
  <c r="P14" i="49"/>
  <c r="T14" i="49" s="1"/>
  <c r="AQ15" i="49"/>
  <c r="AB15" i="49"/>
  <c r="P15" i="49"/>
  <c r="T15" i="49" s="1"/>
  <c r="AQ16" i="49"/>
  <c r="AB16" i="49"/>
  <c r="P16" i="49"/>
  <c r="T16" i="49" s="1"/>
  <c r="AK37" i="49"/>
  <c r="AB25" i="49"/>
  <c r="AQ26" i="49"/>
  <c r="AB26" i="49"/>
  <c r="P26" i="49"/>
  <c r="T26" i="49" s="1"/>
  <c r="AQ27" i="49"/>
  <c r="AB27" i="49"/>
  <c r="P27" i="49"/>
  <c r="T27" i="49" s="1"/>
  <c r="AQ28" i="49"/>
  <c r="AB28" i="49"/>
  <c r="P28" i="49"/>
  <c r="T28" i="49" s="1"/>
  <c r="AQ29" i="49"/>
  <c r="AB29" i="49"/>
  <c r="P29" i="49"/>
  <c r="T29" i="49" s="1"/>
  <c r="AQ30" i="49"/>
  <c r="AB30" i="49"/>
  <c r="P30" i="49"/>
  <c r="T30" i="49" s="1"/>
  <c r="AQ31" i="49"/>
  <c r="AB31" i="49"/>
  <c r="P31" i="49"/>
  <c r="T31" i="49" s="1"/>
  <c r="AQ32" i="49"/>
  <c r="AB32" i="49"/>
  <c r="P32" i="49"/>
  <c r="T32" i="49" s="1"/>
  <c r="AQ33" i="49"/>
  <c r="AB33" i="49"/>
  <c r="P33" i="49"/>
  <c r="T33" i="49" s="1"/>
  <c r="AQ34" i="49"/>
  <c r="AB34" i="49"/>
  <c r="P34" i="49"/>
  <c r="T34" i="49" s="1"/>
  <c r="AQ35" i="49"/>
  <c r="AB35" i="49"/>
  <c r="P35" i="49"/>
  <c r="T35" i="49" s="1"/>
  <c r="AQ36" i="49"/>
  <c r="AB36" i="49"/>
  <c r="P36" i="49"/>
  <c r="T36" i="49" s="1"/>
  <c r="AO5" i="49"/>
  <c r="AO25" i="49"/>
  <c r="AK17" i="48"/>
  <c r="AB5" i="48"/>
  <c r="AQ6" i="48"/>
  <c r="AB6" i="48"/>
  <c r="P6" i="48"/>
  <c r="AQ7" i="48"/>
  <c r="AB7" i="48"/>
  <c r="P7" i="48"/>
  <c r="T7" i="48" s="1"/>
  <c r="AQ8" i="48"/>
  <c r="AB8" i="48"/>
  <c r="P8" i="48"/>
  <c r="T8" i="48" s="1"/>
  <c r="AQ9" i="48"/>
  <c r="AB9" i="48"/>
  <c r="P9" i="48"/>
  <c r="T9" i="48" s="1"/>
  <c r="AQ10" i="48"/>
  <c r="AB10" i="48"/>
  <c r="P10" i="48"/>
  <c r="T10" i="48" s="1"/>
  <c r="AQ11" i="48"/>
  <c r="AB11" i="48"/>
  <c r="P11" i="48"/>
  <c r="T11" i="48" s="1"/>
  <c r="AQ12" i="48"/>
  <c r="AB12" i="48"/>
  <c r="P12" i="48"/>
  <c r="T12" i="48" s="1"/>
  <c r="AQ13" i="48"/>
  <c r="AB13" i="48"/>
  <c r="P13" i="48"/>
  <c r="T13" i="48" s="1"/>
  <c r="AQ14" i="48"/>
  <c r="AB14" i="48"/>
  <c r="P14" i="48"/>
  <c r="T14" i="48" s="1"/>
  <c r="AQ15" i="48"/>
  <c r="AB15" i="48"/>
  <c r="P15" i="48"/>
  <c r="T15" i="48" s="1"/>
  <c r="AQ16" i="48"/>
  <c r="AB16" i="48"/>
  <c r="P16" i="48"/>
  <c r="T16" i="48" s="1"/>
  <c r="AK37" i="48"/>
  <c r="AB25" i="48"/>
  <c r="AQ26" i="48"/>
  <c r="AB26" i="48"/>
  <c r="P26" i="48"/>
  <c r="T26" i="48" s="1"/>
  <c r="AQ27" i="48"/>
  <c r="AB27" i="48"/>
  <c r="P27" i="48"/>
  <c r="T27" i="48" s="1"/>
  <c r="AQ28" i="48"/>
  <c r="AB28" i="48"/>
  <c r="P28" i="48"/>
  <c r="T28" i="48" s="1"/>
  <c r="AQ29" i="48"/>
  <c r="AB29" i="48"/>
  <c r="P29" i="48"/>
  <c r="T29" i="48" s="1"/>
  <c r="AQ30" i="48"/>
  <c r="AB30" i="48"/>
  <c r="P30" i="48"/>
  <c r="T30" i="48" s="1"/>
  <c r="AQ31" i="48"/>
  <c r="AB31" i="48"/>
  <c r="P31" i="48"/>
  <c r="T31" i="48" s="1"/>
  <c r="AQ32" i="48"/>
  <c r="AB32" i="48"/>
  <c r="P32" i="48"/>
  <c r="T32" i="48" s="1"/>
  <c r="AQ33" i="48"/>
  <c r="AB33" i="48"/>
  <c r="P33" i="48"/>
  <c r="T33" i="48" s="1"/>
  <c r="AQ34" i="48"/>
  <c r="AB34" i="48"/>
  <c r="P34" i="48"/>
  <c r="T34" i="48" s="1"/>
  <c r="AQ35" i="48"/>
  <c r="AB35" i="48"/>
  <c r="P35" i="48"/>
  <c r="T35" i="48" s="1"/>
  <c r="AQ36" i="48"/>
  <c r="AB36" i="48"/>
  <c r="P36" i="48"/>
  <c r="T36" i="48" s="1"/>
  <c r="AO5" i="48"/>
  <c r="AO25" i="48"/>
  <c r="AG37" i="46"/>
  <c r="Y37" i="46"/>
  <c r="W37" i="46"/>
  <c r="R37" i="46"/>
  <c r="AM36" i="46"/>
  <c r="AO36" i="46" s="1"/>
  <c r="AD36" i="46" s="1"/>
  <c r="AI36" i="46"/>
  <c r="AK36" i="46" s="1"/>
  <c r="AM35" i="46"/>
  <c r="AO35" i="46" s="1"/>
  <c r="AD35" i="46" s="1"/>
  <c r="AI35" i="46"/>
  <c r="AK35" i="46" s="1"/>
  <c r="AM34" i="46"/>
  <c r="AO34" i="46" s="1"/>
  <c r="AD34" i="46" s="1"/>
  <c r="AI34" i="46"/>
  <c r="AK34" i="46" s="1"/>
  <c r="AM33" i="46"/>
  <c r="AO33" i="46" s="1"/>
  <c r="AD33" i="46" s="1"/>
  <c r="AI33" i="46"/>
  <c r="AK33" i="46" s="1"/>
  <c r="AM32" i="46"/>
  <c r="AO32" i="46" s="1"/>
  <c r="AD32" i="46" s="1"/>
  <c r="AI32" i="46"/>
  <c r="AK32" i="46" s="1"/>
  <c r="AM31" i="46"/>
  <c r="AO31" i="46" s="1"/>
  <c r="AD31" i="46" s="1"/>
  <c r="AI31" i="46"/>
  <c r="AK31" i="46" s="1"/>
  <c r="AM30" i="46"/>
  <c r="AO30" i="46" s="1"/>
  <c r="AD30" i="46" s="1"/>
  <c r="AI30" i="46"/>
  <c r="AK30" i="46" s="1"/>
  <c r="AM29" i="46"/>
  <c r="AO29" i="46" s="1"/>
  <c r="AD29" i="46" s="1"/>
  <c r="AI29" i="46"/>
  <c r="AK29" i="46" s="1"/>
  <c r="AM28" i="46"/>
  <c r="AO28" i="46" s="1"/>
  <c r="AD28" i="46" s="1"/>
  <c r="AI28" i="46"/>
  <c r="AK28" i="46" s="1"/>
  <c r="AM27" i="46"/>
  <c r="AO27" i="46" s="1"/>
  <c r="AD27" i="46" s="1"/>
  <c r="AI27" i="46"/>
  <c r="AK27" i="46" s="1"/>
  <c r="AM26" i="46"/>
  <c r="AO26" i="46" s="1"/>
  <c r="AD26" i="46" s="1"/>
  <c r="AI26" i="46"/>
  <c r="AK26" i="46" s="1"/>
  <c r="AM25" i="46"/>
  <c r="AM37" i="46" s="1"/>
  <c r="AI25" i="46"/>
  <c r="AK25" i="46" s="1"/>
  <c r="AG17" i="46"/>
  <c r="Y17" i="46"/>
  <c r="W17" i="46"/>
  <c r="R17" i="46"/>
  <c r="I17" i="46"/>
  <c r="E17" i="46"/>
  <c r="C17" i="46"/>
  <c r="AM16" i="46"/>
  <c r="AO16" i="46" s="1"/>
  <c r="AD16" i="46" s="1"/>
  <c r="AI16" i="46"/>
  <c r="AK16" i="46" s="1"/>
  <c r="G16" i="46"/>
  <c r="AM15" i="46"/>
  <c r="AO15" i="46" s="1"/>
  <c r="AD15" i="46" s="1"/>
  <c r="AI15" i="46"/>
  <c r="AK15" i="46" s="1"/>
  <c r="G15" i="46"/>
  <c r="AM14" i="46"/>
  <c r="AO14" i="46" s="1"/>
  <c r="AD14" i="46" s="1"/>
  <c r="AI14" i="46"/>
  <c r="AK14" i="46" s="1"/>
  <c r="G14" i="46"/>
  <c r="AM13" i="46"/>
  <c r="AO13" i="46" s="1"/>
  <c r="AD13" i="46" s="1"/>
  <c r="AI13" i="46"/>
  <c r="AK13" i="46" s="1"/>
  <c r="G13" i="46"/>
  <c r="AM12" i="46"/>
  <c r="AO12" i="46" s="1"/>
  <c r="AD12" i="46" s="1"/>
  <c r="AI12" i="46"/>
  <c r="AK12" i="46" s="1"/>
  <c r="G12" i="46"/>
  <c r="AM11" i="46"/>
  <c r="AO11" i="46" s="1"/>
  <c r="AD11" i="46" s="1"/>
  <c r="AI11" i="46"/>
  <c r="AK11" i="46" s="1"/>
  <c r="G11" i="46"/>
  <c r="AM10" i="46"/>
  <c r="AO10" i="46" s="1"/>
  <c r="AD10" i="46" s="1"/>
  <c r="AI10" i="46"/>
  <c r="AK10" i="46" s="1"/>
  <c r="G10" i="46"/>
  <c r="AM9" i="46"/>
  <c r="AO9" i="46" s="1"/>
  <c r="AD9" i="46" s="1"/>
  <c r="AI9" i="46"/>
  <c r="AK9" i="46" s="1"/>
  <c r="G9" i="46"/>
  <c r="AM8" i="46"/>
  <c r="AO8" i="46" s="1"/>
  <c r="AD8" i="46" s="1"/>
  <c r="AI8" i="46"/>
  <c r="AK8" i="46" s="1"/>
  <c r="G8" i="46"/>
  <c r="AM7" i="46"/>
  <c r="AO7" i="46" s="1"/>
  <c r="AD7" i="46" s="1"/>
  <c r="AI7" i="46"/>
  <c r="AK7" i="46" s="1"/>
  <c r="G7" i="46"/>
  <c r="AM6" i="46"/>
  <c r="AO6" i="46" s="1"/>
  <c r="AD6" i="46" s="1"/>
  <c r="AI6" i="46"/>
  <c r="AK6" i="46" s="1"/>
  <c r="G6" i="46"/>
  <c r="AM5" i="46"/>
  <c r="AM17" i="46" s="1"/>
  <c r="AI5" i="46"/>
  <c r="AK5" i="46" s="1"/>
  <c r="G5" i="46"/>
  <c r="G17" i="46" s="1"/>
  <c r="AG37" i="45"/>
  <c r="Y37" i="45"/>
  <c r="W37" i="45"/>
  <c r="R37" i="45"/>
  <c r="AM36" i="45"/>
  <c r="AO36" i="45" s="1"/>
  <c r="AD36" i="45" s="1"/>
  <c r="AI36" i="45"/>
  <c r="AK36" i="45" s="1"/>
  <c r="AM35" i="45"/>
  <c r="AO35" i="45" s="1"/>
  <c r="AD35" i="45" s="1"/>
  <c r="AI35" i="45"/>
  <c r="AK35" i="45" s="1"/>
  <c r="AM34" i="45"/>
  <c r="AO34" i="45" s="1"/>
  <c r="AD34" i="45" s="1"/>
  <c r="AI34" i="45"/>
  <c r="AK34" i="45" s="1"/>
  <c r="AM33" i="45"/>
  <c r="AO33" i="45" s="1"/>
  <c r="AD33" i="45" s="1"/>
  <c r="AI33" i="45"/>
  <c r="AK33" i="45" s="1"/>
  <c r="AM32" i="45"/>
  <c r="AO32" i="45" s="1"/>
  <c r="AD32" i="45" s="1"/>
  <c r="AI32" i="45"/>
  <c r="AK32" i="45" s="1"/>
  <c r="AM31" i="45"/>
  <c r="AO31" i="45" s="1"/>
  <c r="AD31" i="45" s="1"/>
  <c r="AI31" i="45"/>
  <c r="AK31" i="45" s="1"/>
  <c r="AM30" i="45"/>
  <c r="AO30" i="45" s="1"/>
  <c r="AD30" i="45" s="1"/>
  <c r="AI30" i="45"/>
  <c r="AK30" i="45" s="1"/>
  <c r="AM29" i="45"/>
  <c r="AO29" i="45" s="1"/>
  <c r="AD29" i="45" s="1"/>
  <c r="AI29" i="45"/>
  <c r="AK29" i="45" s="1"/>
  <c r="AM28" i="45"/>
  <c r="AO28" i="45" s="1"/>
  <c r="AD28" i="45" s="1"/>
  <c r="AI28" i="45"/>
  <c r="AK28" i="45" s="1"/>
  <c r="AM27" i="45"/>
  <c r="AO27" i="45" s="1"/>
  <c r="AD27" i="45" s="1"/>
  <c r="AI27" i="45"/>
  <c r="AK27" i="45" s="1"/>
  <c r="AM26" i="45"/>
  <c r="AO26" i="45" s="1"/>
  <c r="AD26" i="45" s="1"/>
  <c r="AI26" i="45"/>
  <c r="AK26" i="45" s="1"/>
  <c r="AM25" i="45"/>
  <c r="AM37" i="45" s="1"/>
  <c r="AI25" i="45"/>
  <c r="AK25" i="45" s="1"/>
  <c r="AG17" i="45"/>
  <c r="Y17" i="45"/>
  <c r="W17" i="45"/>
  <c r="R17" i="45"/>
  <c r="I17" i="45"/>
  <c r="E17" i="45"/>
  <c r="C17" i="45"/>
  <c r="AM16" i="45"/>
  <c r="AO16" i="45" s="1"/>
  <c r="AD16" i="45" s="1"/>
  <c r="AI16" i="45"/>
  <c r="AK16" i="45" s="1"/>
  <c r="G16" i="45"/>
  <c r="AM15" i="45"/>
  <c r="AO15" i="45" s="1"/>
  <c r="AD15" i="45" s="1"/>
  <c r="AI15" i="45"/>
  <c r="AK15" i="45" s="1"/>
  <c r="G15" i="45"/>
  <c r="AM14" i="45"/>
  <c r="AO14" i="45" s="1"/>
  <c r="AD14" i="45" s="1"/>
  <c r="AI14" i="45"/>
  <c r="AK14" i="45" s="1"/>
  <c r="G14" i="45"/>
  <c r="AM13" i="45"/>
  <c r="AO13" i="45" s="1"/>
  <c r="AD13" i="45" s="1"/>
  <c r="AI13" i="45"/>
  <c r="AK13" i="45" s="1"/>
  <c r="G13" i="45"/>
  <c r="AM12" i="45"/>
  <c r="AO12" i="45" s="1"/>
  <c r="AD12" i="45" s="1"/>
  <c r="AI12" i="45"/>
  <c r="AK12" i="45" s="1"/>
  <c r="G12" i="45"/>
  <c r="AM11" i="45"/>
  <c r="AO11" i="45" s="1"/>
  <c r="AD11" i="45" s="1"/>
  <c r="AI11" i="45"/>
  <c r="AK11" i="45" s="1"/>
  <c r="G11" i="45"/>
  <c r="AM10" i="45"/>
  <c r="AO10" i="45" s="1"/>
  <c r="AD10" i="45" s="1"/>
  <c r="AI10" i="45"/>
  <c r="AK10" i="45" s="1"/>
  <c r="G10" i="45"/>
  <c r="AM9" i="45"/>
  <c r="AO9" i="45" s="1"/>
  <c r="AD9" i="45" s="1"/>
  <c r="AI9" i="45"/>
  <c r="AK9" i="45" s="1"/>
  <c r="G9" i="45"/>
  <c r="AM8" i="45"/>
  <c r="AO8" i="45" s="1"/>
  <c r="AD8" i="45" s="1"/>
  <c r="AI8" i="45"/>
  <c r="AK8" i="45" s="1"/>
  <c r="G8" i="45"/>
  <c r="AM7" i="45"/>
  <c r="AO7" i="45" s="1"/>
  <c r="AD7" i="45" s="1"/>
  <c r="AI7" i="45"/>
  <c r="AK7" i="45" s="1"/>
  <c r="G7" i="45"/>
  <c r="AM6" i="45"/>
  <c r="AO6" i="45" s="1"/>
  <c r="AD6" i="45" s="1"/>
  <c r="AI6" i="45"/>
  <c r="AK6" i="45" s="1"/>
  <c r="G6" i="45"/>
  <c r="AM5" i="45"/>
  <c r="AM17" i="45" s="1"/>
  <c r="AI5" i="45"/>
  <c r="AK5" i="45" s="1"/>
  <c r="G5" i="45"/>
  <c r="G17" i="45" s="1"/>
  <c r="P17" i="54" l="1"/>
  <c r="T5" i="54"/>
  <c r="T17" i="54" s="1"/>
  <c r="P37" i="54"/>
  <c r="T25" i="54"/>
  <c r="T37" i="54" s="1"/>
  <c r="AO37" i="53"/>
  <c r="AD25" i="53"/>
  <c r="AD37" i="53" s="1"/>
  <c r="AO17" i="53"/>
  <c r="AD5" i="53"/>
  <c r="AD17" i="53" s="1"/>
  <c r="S20" i="53"/>
  <c r="T6" i="53"/>
  <c r="P25" i="53"/>
  <c r="AB37" i="53"/>
  <c r="AQ25" i="53"/>
  <c r="AQ37" i="53" s="1"/>
  <c r="P5" i="53"/>
  <c r="AB17" i="53"/>
  <c r="AD19" i="53" s="1"/>
  <c r="AQ5" i="53"/>
  <c r="AQ17" i="53" s="1"/>
  <c r="AO37" i="52"/>
  <c r="AD25" i="52"/>
  <c r="AD37" i="52" s="1"/>
  <c r="AO17" i="52"/>
  <c r="AD5" i="52"/>
  <c r="AD17" i="52" s="1"/>
  <c r="S20" i="52"/>
  <c r="T6" i="52"/>
  <c r="P25" i="52"/>
  <c r="AB37" i="52"/>
  <c r="AQ25" i="52"/>
  <c r="AQ37" i="52" s="1"/>
  <c r="P5" i="52"/>
  <c r="AB17" i="52"/>
  <c r="AD19" i="52" s="1"/>
  <c r="AQ5" i="52"/>
  <c r="AQ17" i="52" s="1"/>
  <c r="AO37" i="51"/>
  <c r="AD25" i="51"/>
  <c r="AD37" i="51" s="1"/>
  <c r="AO17" i="51"/>
  <c r="AD5" i="51"/>
  <c r="AD17" i="51" s="1"/>
  <c r="S20" i="51"/>
  <c r="T6" i="51"/>
  <c r="P25" i="51"/>
  <c r="AB37" i="51"/>
  <c r="AQ25" i="51"/>
  <c r="AQ37" i="51" s="1"/>
  <c r="P5" i="51"/>
  <c r="AB17" i="51"/>
  <c r="AD19" i="51" s="1"/>
  <c r="AQ5" i="51"/>
  <c r="AQ17" i="51" s="1"/>
  <c r="AO37" i="50"/>
  <c r="AD25" i="50"/>
  <c r="AD37" i="50" s="1"/>
  <c r="AO17" i="50"/>
  <c r="AD5" i="50"/>
  <c r="AD17" i="50" s="1"/>
  <c r="S20" i="50"/>
  <c r="T6" i="50"/>
  <c r="P25" i="50"/>
  <c r="AB37" i="50"/>
  <c r="AQ25" i="50"/>
  <c r="AQ37" i="50" s="1"/>
  <c r="P5" i="50"/>
  <c r="AB17" i="50"/>
  <c r="AD19" i="50" s="1"/>
  <c r="AQ5" i="50"/>
  <c r="AQ17" i="50" s="1"/>
  <c r="AO37" i="49"/>
  <c r="AD25" i="49"/>
  <c r="AD37" i="49" s="1"/>
  <c r="AO17" i="49"/>
  <c r="AD5" i="49"/>
  <c r="AD17" i="49" s="1"/>
  <c r="S20" i="49"/>
  <c r="T6" i="49"/>
  <c r="P25" i="49"/>
  <c r="AB37" i="49"/>
  <c r="AQ25" i="49"/>
  <c r="AQ37" i="49" s="1"/>
  <c r="P5" i="49"/>
  <c r="AB17" i="49"/>
  <c r="AD19" i="49" s="1"/>
  <c r="AQ5" i="49"/>
  <c r="AQ17" i="49" s="1"/>
  <c r="AO37" i="48"/>
  <c r="AD25" i="48"/>
  <c r="AD37" i="48" s="1"/>
  <c r="AO17" i="48"/>
  <c r="AD5" i="48"/>
  <c r="AD17" i="48" s="1"/>
  <c r="S20" i="48"/>
  <c r="T6" i="48"/>
  <c r="P25" i="48"/>
  <c r="AB37" i="48"/>
  <c r="AQ25" i="48"/>
  <c r="AQ37" i="48" s="1"/>
  <c r="P5" i="48"/>
  <c r="AB17" i="48"/>
  <c r="AD19" i="48" s="1"/>
  <c r="AQ5" i="48"/>
  <c r="AQ17" i="48" s="1"/>
  <c r="AK17" i="46"/>
  <c r="AB5" i="46"/>
  <c r="AQ6" i="46"/>
  <c r="AB6" i="46"/>
  <c r="P6" i="46"/>
  <c r="AQ7" i="46"/>
  <c r="AB7" i="46"/>
  <c r="P7" i="46"/>
  <c r="T7" i="46" s="1"/>
  <c r="AQ8" i="46"/>
  <c r="AB8" i="46"/>
  <c r="P8" i="46"/>
  <c r="T8" i="46" s="1"/>
  <c r="AQ9" i="46"/>
  <c r="AB9" i="46"/>
  <c r="P9" i="46"/>
  <c r="T9" i="46" s="1"/>
  <c r="AQ10" i="46"/>
  <c r="AB10" i="46"/>
  <c r="P10" i="46"/>
  <c r="T10" i="46" s="1"/>
  <c r="AQ11" i="46"/>
  <c r="AB11" i="46"/>
  <c r="P11" i="46"/>
  <c r="T11" i="46" s="1"/>
  <c r="AQ12" i="46"/>
  <c r="AB12" i="46"/>
  <c r="P12" i="46"/>
  <c r="T12" i="46" s="1"/>
  <c r="AQ13" i="46"/>
  <c r="AB13" i="46"/>
  <c r="P13" i="46"/>
  <c r="T13" i="46" s="1"/>
  <c r="AQ14" i="46"/>
  <c r="AB14" i="46"/>
  <c r="P14" i="46"/>
  <c r="T14" i="46" s="1"/>
  <c r="AQ15" i="46"/>
  <c r="AB15" i="46"/>
  <c r="P15" i="46"/>
  <c r="T15" i="46" s="1"/>
  <c r="AQ16" i="46"/>
  <c r="AB16" i="46"/>
  <c r="P16" i="46"/>
  <c r="T16" i="46" s="1"/>
  <c r="AK37" i="46"/>
  <c r="AB25" i="46"/>
  <c r="AQ26" i="46"/>
  <c r="AB26" i="46"/>
  <c r="P26" i="46"/>
  <c r="T26" i="46" s="1"/>
  <c r="AQ27" i="46"/>
  <c r="AB27" i="46"/>
  <c r="P27" i="46"/>
  <c r="T27" i="46" s="1"/>
  <c r="AQ28" i="46"/>
  <c r="AB28" i="46"/>
  <c r="P28" i="46"/>
  <c r="T28" i="46" s="1"/>
  <c r="AQ29" i="46"/>
  <c r="AB29" i="46"/>
  <c r="P29" i="46"/>
  <c r="T29" i="46" s="1"/>
  <c r="AQ30" i="46"/>
  <c r="AB30" i="46"/>
  <c r="P30" i="46"/>
  <c r="T30" i="46" s="1"/>
  <c r="AQ31" i="46"/>
  <c r="AB31" i="46"/>
  <c r="P31" i="46"/>
  <c r="T31" i="46" s="1"/>
  <c r="AQ32" i="46"/>
  <c r="AB32" i="46"/>
  <c r="P32" i="46"/>
  <c r="T32" i="46" s="1"/>
  <c r="AQ33" i="46"/>
  <c r="AB33" i="46"/>
  <c r="P33" i="46"/>
  <c r="T33" i="46" s="1"/>
  <c r="AQ34" i="46"/>
  <c r="AB34" i="46"/>
  <c r="P34" i="46"/>
  <c r="T34" i="46" s="1"/>
  <c r="AQ35" i="46"/>
  <c r="AB35" i="46"/>
  <c r="P35" i="46"/>
  <c r="T35" i="46" s="1"/>
  <c r="AQ36" i="46"/>
  <c r="AB36" i="46"/>
  <c r="P36" i="46"/>
  <c r="T36" i="46" s="1"/>
  <c r="AO5" i="46"/>
  <c r="AO25" i="46"/>
  <c r="AK17" i="45"/>
  <c r="AB5" i="45"/>
  <c r="AQ6" i="45"/>
  <c r="AB6" i="45"/>
  <c r="P6" i="45"/>
  <c r="AQ7" i="45"/>
  <c r="AB7" i="45"/>
  <c r="P7" i="45"/>
  <c r="T7" i="45" s="1"/>
  <c r="AQ8" i="45"/>
  <c r="AB8" i="45"/>
  <c r="P8" i="45"/>
  <c r="T8" i="45" s="1"/>
  <c r="AQ9" i="45"/>
  <c r="AB9" i="45"/>
  <c r="P9" i="45"/>
  <c r="T9" i="45" s="1"/>
  <c r="AQ10" i="45"/>
  <c r="AB10" i="45"/>
  <c r="P10" i="45"/>
  <c r="T10" i="45" s="1"/>
  <c r="AQ11" i="45"/>
  <c r="AB11" i="45"/>
  <c r="P11" i="45"/>
  <c r="T11" i="45" s="1"/>
  <c r="AQ12" i="45"/>
  <c r="AB12" i="45"/>
  <c r="P12" i="45"/>
  <c r="T12" i="45" s="1"/>
  <c r="AQ13" i="45"/>
  <c r="AB13" i="45"/>
  <c r="P13" i="45"/>
  <c r="T13" i="45" s="1"/>
  <c r="AQ14" i="45"/>
  <c r="AB14" i="45"/>
  <c r="P14" i="45"/>
  <c r="T14" i="45" s="1"/>
  <c r="AQ15" i="45"/>
  <c r="AB15" i="45"/>
  <c r="P15" i="45"/>
  <c r="T15" i="45" s="1"/>
  <c r="AQ16" i="45"/>
  <c r="AB16" i="45"/>
  <c r="P16" i="45"/>
  <c r="T16" i="45" s="1"/>
  <c r="AK37" i="45"/>
  <c r="AB25" i="45"/>
  <c r="AO5" i="45"/>
  <c r="AO25" i="45"/>
  <c r="AQ26" i="45"/>
  <c r="AB26" i="45"/>
  <c r="P26" i="45"/>
  <c r="T26" i="45" s="1"/>
  <c r="AQ27" i="45"/>
  <c r="AB27" i="45"/>
  <c r="P27" i="45"/>
  <c r="T27" i="45" s="1"/>
  <c r="AQ28" i="45"/>
  <c r="AB28" i="45"/>
  <c r="P28" i="45"/>
  <c r="T28" i="45" s="1"/>
  <c r="AQ29" i="45"/>
  <c r="AB29" i="45"/>
  <c r="P29" i="45"/>
  <c r="T29" i="45" s="1"/>
  <c r="AQ30" i="45"/>
  <c r="AB30" i="45"/>
  <c r="P30" i="45"/>
  <c r="T30" i="45" s="1"/>
  <c r="AQ31" i="45"/>
  <c r="AB31" i="45"/>
  <c r="P31" i="45"/>
  <c r="T31" i="45" s="1"/>
  <c r="AQ32" i="45"/>
  <c r="AB32" i="45"/>
  <c r="P32" i="45"/>
  <c r="T32" i="45" s="1"/>
  <c r="AQ33" i="45"/>
  <c r="AB33" i="45"/>
  <c r="P33" i="45"/>
  <c r="T33" i="45" s="1"/>
  <c r="AQ34" i="45"/>
  <c r="AB34" i="45"/>
  <c r="P34" i="45"/>
  <c r="T34" i="45" s="1"/>
  <c r="AQ35" i="45"/>
  <c r="AB35" i="45"/>
  <c r="P35" i="45"/>
  <c r="T35" i="45" s="1"/>
  <c r="AQ36" i="45"/>
  <c r="AB36" i="45"/>
  <c r="P36" i="45"/>
  <c r="T36" i="45" s="1"/>
  <c r="AG37" i="44"/>
  <c r="Y37" i="44"/>
  <c r="W37" i="44"/>
  <c r="R37" i="44"/>
  <c r="AM36" i="44"/>
  <c r="AO36" i="44" s="1"/>
  <c r="AD36" i="44" s="1"/>
  <c r="AI36" i="44"/>
  <c r="AK36" i="44" s="1"/>
  <c r="AM35" i="44"/>
  <c r="AO35" i="44" s="1"/>
  <c r="AD35" i="44" s="1"/>
  <c r="AI35" i="44"/>
  <c r="AK35" i="44" s="1"/>
  <c r="AM34" i="44"/>
  <c r="AO34" i="44" s="1"/>
  <c r="AD34" i="44" s="1"/>
  <c r="AI34" i="44"/>
  <c r="AK34" i="44" s="1"/>
  <c r="AM33" i="44"/>
  <c r="AO33" i="44" s="1"/>
  <c r="AD33" i="44" s="1"/>
  <c r="AI33" i="44"/>
  <c r="AK33" i="44" s="1"/>
  <c r="AM32" i="44"/>
  <c r="AO32" i="44" s="1"/>
  <c r="AD32" i="44" s="1"/>
  <c r="AI32" i="44"/>
  <c r="AK32" i="44" s="1"/>
  <c r="AM31" i="44"/>
  <c r="AO31" i="44" s="1"/>
  <c r="AD31" i="44" s="1"/>
  <c r="AI31" i="44"/>
  <c r="AK31" i="44" s="1"/>
  <c r="AM30" i="44"/>
  <c r="AO30" i="44" s="1"/>
  <c r="AD30" i="44" s="1"/>
  <c r="AI30" i="44"/>
  <c r="AK30" i="44" s="1"/>
  <c r="AM29" i="44"/>
  <c r="AO29" i="44" s="1"/>
  <c r="AD29" i="44" s="1"/>
  <c r="AI29" i="44"/>
  <c r="AK29" i="44" s="1"/>
  <c r="AM28" i="44"/>
  <c r="AO28" i="44" s="1"/>
  <c r="AD28" i="44" s="1"/>
  <c r="AI28" i="44"/>
  <c r="AK28" i="44" s="1"/>
  <c r="AM27" i="44"/>
  <c r="AO27" i="44" s="1"/>
  <c r="AD27" i="44" s="1"/>
  <c r="AI27" i="44"/>
  <c r="AK27" i="44" s="1"/>
  <c r="AM26" i="44"/>
  <c r="AO26" i="44" s="1"/>
  <c r="AD26" i="44" s="1"/>
  <c r="AI26" i="44"/>
  <c r="AK26" i="44" s="1"/>
  <c r="AM25" i="44"/>
  <c r="AM37" i="44" s="1"/>
  <c r="AI25" i="44"/>
  <c r="AK25" i="44" s="1"/>
  <c r="AG17" i="44"/>
  <c r="Y17" i="44"/>
  <c r="W17" i="44"/>
  <c r="R17" i="44"/>
  <c r="I17" i="44"/>
  <c r="E17" i="44"/>
  <c r="C17" i="44"/>
  <c r="AM16" i="44"/>
  <c r="AO16" i="44" s="1"/>
  <c r="AD16" i="44" s="1"/>
  <c r="AI16" i="44"/>
  <c r="AK16" i="44" s="1"/>
  <c r="G16" i="44"/>
  <c r="AM15" i="44"/>
  <c r="AO15" i="44" s="1"/>
  <c r="AD15" i="44" s="1"/>
  <c r="AI15" i="44"/>
  <c r="AK15" i="44" s="1"/>
  <c r="G15" i="44"/>
  <c r="AM14" i="44"/>
  <c r="AO14" i="44" s="1"/>
  <c r="AD14" i="44" s="1"/>
  <c r="AI14" i="44"/>
  <c r="AK14" i="44" s="1"/>
  <c r="G14" i="44"/>
  <c r="AM13" i="44"/>
  <c r="AO13" i="44" s="1"/>
  <c r="AD13" i="44" s="1"/>
  <c r="AI13" i="44"/>
  <c r="AK13" i="44" s="1"/>
  <c r="G13" i="44"/>
  <c r="AM12" i="44"/>
  <c r="AO12" i="44" s="1"/>
  <c r="AD12" i="44" s="1"/>
  <c r="AI12" i="44"/>
  <c r="AK12" i="44" s="1"/>
  <c r="G12" i="44"/>
  <c r="AM11" i="44"/>
  <c r="AO11" i="44" s="1"/>
  <c r="AD11" i="44" s="1"/>
  <c r="AI11" i="44"/>
  <c r="AK11" i="44" s="1"/>
  <c r="G11" i="44"/>
  <c r="AM10" i="44"/>
  <c r="AO10" i="44" s="1"/>
  <c r="AD10" i="44" s="1"/>
  <c r="AI10" i="44"/>
  <c r="AK10" i="44" s="1"/>
  <c r="G10" i="44"/>
  <c r="AM9" i="44"/>
  <c r="AO9" i="44" s="1"/>
  <c r="AD9" i="44" s="1"/>
  <c r="AI9" i="44"/>
  <c r="AK9" i="44" s="1"/>
  <c r="G9" i="44"/>
  <c r="AM8" i="44"/>
  <c r="AO8" i="44" s="1"/>
  <c r="AD8" i="44" s="1"/>
  <c r="AI8" i="44"/>
  <c r="AK8" i="44" s="1"/>
  <c r="G8" i="44"/>
  <c r="AM7" i="44"/>
  <c r="AO7" i="44" s="1"/>
  <c r="AD7" i="44" s="1"/>
  <c r="AI7" i="44"/>
  <c r="AK7" i="44" s="1"/>
  <c r="G7" i="44"/>
  <c r="AM6" i="44"/>
  <c r="AO6" i="44" s="1"/>
  <c r="AD6" i="44" s="1"/>
  <c r="AI6" i="44"/>
  <c r="AK6" i="44" s="1"/>
  <c r="G6" i="44"/>
  <c r="AM5" i="44"/>
  <c r="AM17" i="44" s="1"/>
  <c r="AI5" i="44"/>
  <c r="AK5" i="44" s="1"/>
  <c r="G5" i="44"/>
  <c r="G17" i="44" s="1"/>
  <c r="AG37" i="43"/>
  <c r="Y37" i="43"/>
  <c r="W37" i="43"/>
  <c r="R37" i="43"/>
  <c r="AM36" i="43"/>
  <c r="AO36" i="43" s="1"/>
  <c r="AD36" i="43" s="1"/>
  <c r="AI36" i="43"/>
  <c r="AK36" i="43" s="1"/>
  <c r="AM35" i="43"/>
  <c r="AO35" i="43" s="1"/>
  <c r="AD35" i="43" s="1"/>
  <c r="AI35" i="43"/>
  <c r="AK35" i="43" s="1"/>
  <c r="AM34" i="43"/>
  <c r="AO34" i="43" s="1"/>
  <c r="AD34" i="43" s="1"/>
  <c r="AI34" i="43"/>
  <c r="AK34" i="43" s="1"/>
  <c r="AM33" i="43"/>
  <c r="AO33" i="43" s="1"/>
  <c r="AD33" i="43" s="1"/>
  <c r="AI33" i="43"/>
  <c r="AK33" i="43" s="1"/>
  <c r="AM32" i="43"/>
  <c r="AO32" i="43" s="1"/>
  <c r="AD32" i="43" s="1"/>
  <c r="AI32" i="43"/>
  <c r="AK32" i="43" s="1"/>
  <c r="AM31" i="43"/>
  <c r="AO31" i="43" s="1"/>
  <c r="AD31" i="43" s="1"/>
  <c r="AI31" i="43"/>
  <c r="AK31" i="43" s="1"/>
  <c r="AM30" i="43"/>
  <c r="AO30" i="43" s="1"/>
  <c r="AD30" i="43" s="1"/>
  <c r="AI30" i="43"/>
  <c r="AK30" i="43" s="1"/>
  <c r="AM29" i="43"/>
  <c r="AO29" i="43" s="1"/>
  <c r="AD29" i="43" s="1"/>
  <c r="AI29" i="43"/>
  <c r="AK29" i="43" s="1"/>
  <c r="AM28" i="43"/>
  <c r="AO28" i="43" s="1"/>
  <c r="AD28" i="43" s="1"/>
  <c r="AI28" i="43"/>
  <c r="AK28" i="43" s="1"/>
  <c r="AM27" i="43"/>
  <c r="AO27" i="43" s="1"/>
  <c r="AD27" i="43" s="1"/>
  <c r="AI27" i="43"/>
  <c r="AK27" i="43" s="1"/>
  <c r="AM26" i="43"/>
  <c r="AO26" i="43" s="1"/>
  <c r="AD26" i="43" s="1"/>
  <c r="AI26" i="43"/>
  <c r="AK26" i="43" s="1"/>
  <c r="AM25" i="43"/>
  <c r="AM37" i="43" s="1"/>
  <c r="AI25" i="43"/>
  <c r="AK25" i="43" s="1"/>
  <c r="AG17" i="43"/>
  <c r="Y17" i="43"/>
  <c r="W17" i="43"/>
  <c r="R17" i="43"/>
  <c r="I17" i="43"/>
  <c r="E17" i="43"/>
  <c r="C17" i="43"/>
  <c r="AM16" i="43"/>
  <c r="AO16" i="43" s="1"/>
  <c r="AD16" i="43" s="1"/>
  <c r="AI16" i="43"/>
  <c r="AK16" i="43" s="1"/>
  <c r="G16" i="43"/>
  <c r="AM15" i="43"/>
  <c r="AO15" i="43" s="1"/>
  <c r="AD15" i="43" s="1"/>
  <c r="AI15" i="43"/>
  <c r="AK15" i="43" s="1"/>
  <c r="G15" i="43"/>
  <c r="AM14" i="43"/>
  <c r="AO14" i="43" s="1"/>
  <c r="AD14" i="43" s="1"/>
  <c r="AI14" i="43"/>
  <c r="AK14" i="43" s="1"/>
  <c r="G14" i="43"/>
  <c r="AM13" i="43"/>
  <c r="AO13" i="43" s="1"/>
  <c r="AD13" i="43" s="1"/>
  <c r="AI13" i="43"/>
  <c r="AK13" i="43" s="1"/>
  <c r="G13" i="43"/>
  <c r="AM12" i="43"/>
  <c r="AO12" i="43" s="1"/>
  <c r="AD12" i="43" s="1"/>
  <c r="AI12" i="43"/>
  <c r="AK12" i="43" s="1"/>
  <c r="G12" i="43"/>
  <c r="AM11" i="43"/>
  <c r="AO11" i="43" s="1"/>
  <c r="AD11" i="43" s="1"/>
  <c r="AI11" i="43"/>
  <c r="AK11" i="43" s="1"/>
  <c r="G11" i="43"/>
  <c r="AM10" i="43"/>
  <c r="AO10" i="43" s="1"/>
  <c r="AD10" i="43" s="1"/>
  <c r="AI10" i="43"/>
  <c r="AK10" i="43" s="1"/>
  <c r="G10" i="43"/>
  <c r="AM9" i="43"/>
  <c r="AO9" i="43" s="1"/>
  <c r="AD9" i="43" s="1"/>
  <c r="AI9" i="43"/>
  <c r="AK9" i="43" s="1"/>
  <c r="G9" i="43"/>
  <c r="AM8" i="43"/>
  <c r="AO8" i="43" s="1"/>
  <c r="AD8" i="43" s="1"/>
  <c r="AI8" i="43"/>
  <c r="AK8" i="43" s="1"/>
  <c r="G8" i="43"/>
  <c r="AM7" i="43"/>
  <c r="AO7" i="43" s="1"/>
  <c r="AD7" i="43" s="1"/>
  <c r="AI7" i="43"/>
  <c r="AK7" i="43" s="1"/>
  <c r="G7" i="43"/>
  <c r="AM6" i="43"/>
  <c r="AO6" i="43" s="1"/>
  <c r="AD6" i="43" s="1"/>
  <c r="AI6" i="43"/>
  <c r="AK6" i="43" s="1"/>
  <c r="G6" i="43"/>
  <c r="AM5" i="43"/>
  <c r="AM17" i="43" s="1"/>
  <c r="AI5" i="43"/>
  <c r="AK5" i="43" s="1"/>
  <c r="G5" i="43"/>
  <c r="G17" i="43" s="1"/>
  <c r="AG37" i="42"/>
  <c r="Y37" i="42"/>
  <c r="W37" i="42"/>
  <c r="R37" i="42"/>
  <c r="AM36" i="42"/>
  <c r="AO36" i="42" s="1"/>
  <c r="AD36" i="42" s="1"/>
  <c r="AI36" i="42"/>
  <c r="AK36" i="42" s="1"/>
  <c r="AM35" i="42"/>
  <c r="AO35" i="42" s="1"/>
  <c r="AD35" i="42" s="1"/>
  <c r="AI35" i="42"/>
  <c r="AK35" i="42" s="1"/>
  <c r="AM34" i="42"/>
  <c r="AO34" i="42" s="1"/>
  <c r="AD34" i="42" s="1"/>
  <c r="AI34" i="42"/>
  <c r="AK34" i="42" s="1"/>
  <c r="AM33" i="42"/>
  <c r="AO33" i="42" s="1"/>
  <c r="AD33" i="42" s="1"/>
  <c r="AI33" i="42"/>
  <c r="AK33" i="42" s="1"/>
  <c r="AM32" i="42"/>
  <c r="AO32" i="42" s="1"/>
  <c r="AD32" i="42" s="1"/>
  <c r="AI32" i="42"/>
  <c r="AK32" i="42" s="1"/>
  <c r="AM31" i="42"/>
  <c r="AO31" i="42" s="1"/>
  <c r="AD31" i="42" s="1"/>
  <c r="AI31" i="42"/>
  <c r="AK31" i="42" s="1"/>
  <c r="AM30" i="42"/>
  <c r="AO30" i="42" s="1"/>
  <c r="AD30" i="42" s="1"/>
  <c r="AI30" i="42"/>
  <c r="AK30" i="42" s="1"/>
  <c r="AM29" i="42"/>
  <c r="AO29" i="42" s="1"/>
  <c r="AD29" i="42" s="1"/>
  <c r="AI29" i="42"/>
  <c r="AK29" i="42" s="1"/>
  <c r="AM28" i="42"/>
  <c r="AO28" i="42" s="1"/>
  <c r="AD28" i="42" s="1"/>
  <c r="AI28" i="42"/>
  <c r="AK28" i="42" s="1"/>
  <c r="AM27" i="42"/>
  <c r="AO27" i="42" s="1"/>
  <c r="AD27" i="42" s="1"/>
  <c r="AI27" i="42"/>
  <c r="AK27" i="42" s="1"/>
  <c r="AM26" i="42"/>
  <c r="AO26" i="42" s="1"/>
  <c r="AD26" i="42" s="1"/>
  <c r="AI26" i="42"/>
  <c r="AK26" i="42" s="1"/>
  <c r="AM25" i="42"/>
  <c r="AM37" i="42" s="1"/>
  <c r="AI25" i="42"/>
  <c r="AK25" i="42" s="1"/>
  <c r="AG17" i="42"/>
  <c r="Y17" i="42"/>
  <c r="W17" i="42"/>
  <c r="R17" i="42"/>
  <c r="I17" i="42"/>
  <c r="E17" i="42"/>
  <c r="C17" i="42"/>
  <c r="AM16" i="42"/>
  <c r="AO16" i="42" s="1"/>
  <c r="AD16" i="42" s="1"/>
  <c r="AI16" i="42"/>
  <c r="AK16" i="42" s="1"/>
  <c r="G16" i="42"/>
  <c r="AM15" i="42"/>
  <c r="AO15" i="42" s="1"/>
  <c r="AD15" i="42" s="1"/>
  <c r="AI15" i="42"/>
  <c r="AK15" i="42" s="1"/>
  <c r="G15" i="42"/>
  <c r="AM14" i="42"/>
  <c r="AO14" i="42" s="1"/>
  <c r="AD14" i="42" s="1"/>
  <c r="AI14" i="42"/>
  <c r="AK14" i="42" s="1"/>
  <c r="G14" i="42"/>
  <c r="AM13" i="42"/>
  <c r="AO13" i="42" s="1"/>
  <c r="AD13" i="42" s="1"/>
  <c r="AI13" i="42"/>
  <c r="AK13" i="42" s="1"/>
  <c r="G13" i="42"/>
  <c r="AM12" i="42"/>
  <c r="AO12" i="42" s="1"/>
  <c r="AD12" i="42" s="1"/>
  <c r="AI12" i="42"/>
  <c r="AK12" i="42" s="1"/>
  <c r="G12" i="42"/>
  <c r="AM11" i="42"/>
  <c r="AO11" i="42" s="1"/>
  <c r="AD11" i="42" s="1"/>
  <c r="AI11" i="42"/>
  <c r="AK11" i="42" s="1"/>
  <c r="G11" i="42"/>
  <c r="AM10" i="42"/>
  <c r="AO10" i="42" s="1"/>
  <c r="AD10" i="42" s="1"/>
  <c r="AI10" i="42"/>
  <c r="AK10" i="42" s="1"/>
  <c r="G10" i="42"/>
  <c r="AM9" i="42"/>
  <c r="AO9" i="42" s="1"/>
  <c r="AD9" i="42" s="1"/>
  <c r="AI9" i="42"/>
  <c r="AK9" i="42" s="1"/>
  <c r="G9" i="42"/>
  <c r="AM8" i="42"/>
  <c r="AO8" i="42" s="1"/>
  <c r="AD8" i="42" s="1"/>
  <c r="AI8" i="42"/>
  <c r="AK8" i="42" s="1"/>
  <c r="G8" i="42"/>
  <c r="AM7" i="42"/>
  <c r="AO7" i="42" s="1"/>
  <c r="AD7" i="42" s="1"/>
  <c r="AI7" i="42"/>
  <c r="AK7" i="42" s="1"/>
  <c r="G7" i="42"/>
  <c r="AM6" i="42"/>
  <c r="AO6" i="42" s="1"/>
  <c r="AD6" i="42" s="1"/>
  <c r="AI6" i="42"/>
  <c r="AK6" i="42" s="1"/>
  <c r="G6" i="42"/>
  <c r="AM5" i="42"/>
  <c r="AM17" i="42" s="1"/>
  <c r="AI5" i="42"/>
  <c r="AK5" i="42" s="1"/>
  <c r="G5" i="42"/>
  <c r="G17" i="42" s="1"/>
  <c r="AG37" i="41"/>
  <c r="Y37" i="41"/>
  <c r="W37" i="41"/>
  <c r="R37" i="41"/>
  <c r="AM36" i="41"/>
  <c r="AO36" i="41" s="1"/>
  <c r="AD36" i="41" s="1"/>
  <c r="AI36" i="41"/>
  <c r="AK36" i="41" s="1"/>
  <c r="AM35" i="41"/>
  <c r="AO35" i="41" s="1"/>
  <c r="AD35" i="41" s="1"/>
  <c r="AI35" i="41"/>
  <c r="AK35" i="41" s="1"/>
  <c r="AM34" i="41"/>
  <c r="AO34" i="41" s="1"/>
  <c r="AD34" i="41" s="1"/>
  <c r="AI34" i="41"/>
  <c r="AK34" i="41" s="1"/>
  <c r="AM33" i="41"/>
  <c r="AO33" i="41" s="1"/>
  <c r="AD33" i="41" s="1"/>
  <c r="AI33" i="41"/>
  <c r="AK33" i="41" s="1"/>
  <c r="AM32" i="41"/>
  <c r="AO32" i="41" s="1"/>
  <c r="AD32" i="41" s="1"/>
  <c r="AI32" i="41"/>
  <c r="AK32" i="41" s="1"/>
  <c r="AM31" i="41"/>
  <c r="AO31" i="41" s="1"/>
  <c r="AD31" i="41" s="1"/>
  <c r="AI31" i="41"/>
  <c r="AK31" i="41" s="1"/>
  <c r="AM30" i="41"/>
  <c r="AO30" i="41" s="1"/>
  <c r="AD30" i="41" s="1"/>
  <c r="AI30" i="41"/>
  <c r="AK30" i="41" s="1"/>
  <c r="AM29" i="41"/>
  <c r="AO29" i="41" s="1"/>
  <c r="AD29" i="41" s="1"/>
  <c r="AI29" i="41"/>
  <c r="AK29" i="41" s="1"/>
  <c r="AM28" i="41"/>
  <c r="AO28" i="41" s="1"/>
  <c r="AD28" i="41" s="1"/>
  <c r="AI28" i="41"/>
  <c r="AK28" i="41" s="1"/>
  <c r="AM27" i="41"/>
  <c r="AO27" i="41" s="1"/>
  <c r="AD27" i="41" s="1"/>
  <c r="AI27" i="41"/>
  <c r="AK27" i="41" s="1"/>
  <c r="AM26" i="41"/>
  <c r="AO26" i="41" s="1"/>
  <c r="AD26" i="41" s="1"/>
  <c r="AI26" i="41"/>
  <c r="AK26" i="41" s="1"/>
  <c r="AM25" i="41"/>
  <c r="AM37" i="41" s="1"/>
  <c r="AI25" i="41"/>
  <c r="AK25" i="41" s="1"/>
  <c r="AG17" i="41"/>
  <c r="Y17" i="41"/>
  <c r="W17" i="41"/>
  <c r="R17" i="41"/>
  <c r="I17" i="41"/>
  <c r="E17" i="41"/>
  <c r="C17" i="41"/>
  <c r="AM16" i="41"/>
  <c r="AO16" i="41" s="1"/>
  <c r="AD16" i="41" s="1"/>
  <c r="AI16" i="41"/>
  <c r="AK16" i="41" s="1"/>
  <c r="G16" i="41"/>
  <c r="AM15" i="41"/>
  <c r="AO15" i="41" s="1"/>
  <c r="AD15" i="41" s="1"/>
  <c r="AI15" i="41"/>
  <c r="AK15" i="41" s="1"/>
  <c r="G15" i="41"/>
  <c r="AM14" i="41"/>
  <c r="AO14" i="41" s="1"/>
  <c r="AD14" i="41" s="1"/>
  <c r="AI14" i="41"/>
  <c r="AK14" i="41" s="1"/>
  <c r="G14" i="41"/>
  <c r="AM13" i="41"/>
  <c r="AO13" i="41" s="1"/>
  <c r="AD13" i="41" s="1"/>
  <c r="AI13" i="41"/>
  <c r="AK13" i="41" s="1"/>
  <c r="G13" i="41"/>
  <c r="AM12" i="41"/>
  <c r="AO12" i="41" s="1"/>
  <c r="AD12" i="41" s="1"/>
  <c r="AI12" i="41"/>
  <c r="AK12" i="41" s="1"/>
  <c r="G12" i="41"/>
  <c r="AM11" i="41"/>
  <c r="AO11" i="41" s="1"/>
  <c r="AD11" i="41" s="1"/>
  <c r="AI11" i="41"/>
  <c r="AK11" i="41" s="1"/>
  <c r="G11" i="41"/>
  <c r="AM10" i="41"/>
  <c r="AO10" i="41" s="1"/>
  <c r="AD10" i="41" s="1"/>
  <c r="AI10" i="41"/>
  <c r="AK10" i="41" s="1"/>
  <c r="G10" i="41"/>
  <c r="AM9" i="41"/>
  <c r="AO9" i="41" s="1"/>
  <c r="AD9" i="41" s="1"/>
  <c r="AI9" i="41"/>
  <c r="AK9" i="41" s="1"/>
  <c r="G9" i="41"/>
  <c r="AM8" i="41"/>
  <c r="AO8" i="41" s="1"/>
  <c r="AD8" i="41" s="1"/>
  <c r="AI8" i="41"/>
  <c r="AK8" i="41" s="1"/>
  <c r="G8" i="41"/>
  <c r="AM7" i="41"/>
  <c r="AO7" i="41" s="1"/>
  <c r="AD7" i="41" s="1"/>
  <c r="AI7" i="41"/>
  <c r="AK7" i="41" s="1"/>
  <c r="G7" i="41"/>
  <c r="AM6" i="41"/>
  <c r="AO6" i="41" s="1"/>
  <c r="AD6" i="41" s="1"/>
  <c r="AI6" i="41"/>
  <c r="AK6" i="41" s="1"/>
  <c r="G6" i="41"/>
  <c r="AM5" i="41"/>
  <c r="AM17" i="41" s="1"/>
  <c r="AI5" i="41"/>
  <c r="AK5" i="41" s="1"/>
  <c r="G5" i="41"/>
  <c r="G17" i="41" s="1"/>
  <c r="P17" i="53" l="1"/>
  <c r="T5" i="53"/>
  <c r="T17" i="53" s="1"/>
  <c r="P37" i="53"/>
  <c r="T25" i="53"/>
  <c r="T37" i="53" s="1"/>
  <c r="P17" i="52"/>
  <c r="T5" i="52"/>
  <c r="T17" i="52" s="1"/>
  <c r="P37" i="52"/>
  <c r="T25" i="52"/>
  <c r="T37" i="52" s="1"/>
  <c r="P17" i="51"/>
  <c r="T5" i="51"/>
  <c r="T17" i="51" s="1"/>
  <c r="P37" i="51"/>
  <c r="T25" i="51"/>
  <c r="T37" i="51" s="1"/>
  <c r="P17" i="50"/>
  <c r="T5" i="50"/>
  <c r="T17" i="50" s="1"/>
  <c r="P37" i="50"/>
  <c r="T25" i="50"/>
  <c r="T37" i="50" s="1"/>
  <c r="P17" i="49"/>
  <c r="T5" i="49"/>
  <c r="T17" i="49" s="1"/>
  <c r="P37" i="49"/>
  <c r="T25" i="49"/>
  <c r="T37" i="49" s="1"/>
  <c r="P17" i="48"/>
  <c r="T5" i="48"/>
  <c r="T17" i="48" s="1"/>
  <c r="P37" i="48"/>
  <c r="T25" i="48"/>
  <c r="T37" i="48" s="1"/>
  <c r="AO37" i="46"/>
  <c r="AD25" i="46"/>
  <c r="AD37" i="46" s="1"/>
  <c r="AO17" i="46"/>
  <c r="AD5" i="46"/>
  <c r="AD17" i="46" s="1"/>
  <c r="S20" i="46"/>
  <c r="T6" i="46"/>
  <c r="P25" i="46"/>
  <c r="AB37" i="46"/>
  <c r="AQ25" i="46"/>
  <c r="AQ37" i="46" s="1"/>
  <c r="P5" i="46"/>
  <c r="AB17" i="46"/>
  <c r="AD19" i="46" s="1"/>
  <c r="AQ5" i="46"/>
  <c r="AQ17" i="46" s="1"/>
  <c r="AO37" i="45"/>
  <c r="AD25" i="45"/>
  <c r="AD37" i="45" s="1"/>
  <c r="AO17" i="45"/>
  <c r="AD5" i="45"/>
  <c r="AD17" i="45" s="1"/>
  <c r="P25" i="45"/>
  <c r="AB37" i="45"/>
  <c r="AQ25" i="45"/>
  <c r="AQ37" i="45" s="1"/>
  <c r="S20" i="45"/>
  <c r="T6" i="45"/>
  <c r="P5" i="45"/>
  <c r="AB17" i="45"/>
  <c r="AD19" i="45" s="1"/>
  <c r="AQ5" i="45"/>
  <c r="AQ17" i="45" s="1"/>
  <c r="AK17" i="44"/>
  <c r="AB5" i="44"/>
  <c r="AQ6" i="44"/>
  <c r="AB6" i="44"/>
  <c r="P6" i="44"/>
  <c r="AQ7" i="44"/>
  <c r="AB7" i="44"/>
  <c r="P7" i="44"/>
  <c r="T7" i="44" s="1"/>
  <c r="AQ8" i="44"/>
  <c r="AB8" i="44"/>
  <c r="P8" i="44"/>
  <c r="T8" i="44" s="1"/>
  <c r="AQ9" i="44"/>
  <c r="AB9" i="44"/>
  <c r="P9" i="44"/>
  <c r="T9" i="44" s="1"/>
  <c r="AQ10" i="44"/>
  <c r="AB10" i="44"/>
  <c r="P10" i="44"/>
  <c r="T10" i="44" s="1"/>
  <c r="AQ11" i="44"/>
  <c r="AB11" i="44"/>
  <c r="P11" i="44"/>
  <c r="T11" i="44" s="1"/>
  <c r="AQ12" i="44"/>
  <c r="AB12" i="44"/>
  <c r="P12" i="44"/>
  <c r="T12" i="44" s="1"/>
  <c r="AQ13" i="44"/>
  <c r="AB13" i="44"/>
  <c r="P13" i="44"/>
  <c r="T13" i="44" s="1"/>
  <c r="AQ14" i="44"/>
  <c r="AB14" i="44"/>
  <c r="P14" i="44"/>
  <c r="T14" i="44" s="1"/>
  <c r="AQ15" i="44"/>
  <c r="AB15" i="44"/>
  <c r="P15" i="44"/>
  <c r="T15" i="44" s="1"/>
  <c r="AQ16" i="44"/>
  <c r="AB16" i="44"/>
  <c r="P16" i="44"/>
  <c r="T16" i="44" s="1"/>
  <c r="AK37" i="44"/>
  <c r="AB25" i="44"/>
  <c r="AO5" i="44"/>
  <c r="AO25" i="44"/>
  <c r="AQ26" i="44"/>
  <c r="AB26" i="44"/>
  <c r="P26" i="44"/>
  <c r="T26" i="44" s="1"/>
  <c r="AQ27" i="44"/>
  <c r="AB27" i="44"/>
  <c r="P27" i="44"/>
  <c r="T27" i="44" s="1"/>
  <c r="AQ28" i="44"/>
  <c r="AB28" i="44"/>
  <c r="P28" i="44"/>
  <c r="T28" i="44" s="1"/>
  <c r="AQ29" i="44"/>
  <c r="AB29" i="44"/>
  <c r="P29" i="44"/>
  <c r="T29" i="44" s="1"/>
  <c r="AQ30" i="44"/>
  <c r="AB30" i="44"/>
  <c r="P30" i="44"/>
  <c r="T30" i="44" s="1"/>
  <c r="AQ31" i="44"/>
  <c r="AB31" i="44"/>
  <c r="P31" i="44"/>
  <c r="T31" i="44" s="1"/>
  <c r="AQ32" i="44"/>
  <c r="AB32" i="44"/>
  <c r="P32" i="44"/>
  <c r="T32" i="44" s="1"/>
  <c r="AQ33" i="44"/>
  <c r="AB33" i="44"/>
  <c r="P33" i="44"/>
  <c r="T33" i="44" s="1"/>
  <c r="AQ34" i="44"/>
  <c r="AB34" i="44"/>
  <c r="P34" i="44"/>
  <c r="T34" i="44" s="1"/>
  <c r="AQ35" i="44"/>
  <c r="AB35" i="44"/>
  <c r="P35" i="44"/>
  <c r="T35" i="44" s="1"/>
  <c r="AQ36" i="44"/>
  <c r="AB36" i="44"/>
  <c r="P36" i="44"/>
  <c r="T36" i="44" s="1"/>
  <c r="AK17" i="43"/>
  <c r="AB5" i="43"/>
  <c r="AQ6" i="43"/>
  <c r="AB6" i="43"/>
  <c r="P6" i="43"/>
  <c r="AQ7" i="43"/>
  <c r="AB7" i="43"/>
  <c r="P7" i="43"/>
  <c r="T7" i="43" s="1"/>
  <c r="AQ8" i="43"/>
  <c r="AB8" i="43"/>
  <c r="P8" i="43"/>
  <c r="T8" i="43" s="1"/>
  <c r="AQ9" i="43"/>
  <c r="AB9" i="43"/>
  <c r="P9" i="43"/>
  <c r="T9" i="43" s="1"/>
  <c r="AQ10" i="43"/>
  <c r="AB10" i="43"/>
  <c r="P10" i="43"/>
  <c r="T10" i="43" s="1"/>
  <c r="AQ11" i="43"/>
  <c r="AB11" i="43"/>
  <c r="P11" i="43"/>
  <c r="T11" i="43" s="1"/>
  <c r="AQ12" i="43"/>
  <c r="AB12" i="43"/>
  <c r="P12" i="43"/>
  <c r="T12" i="43" s="1"/>
  <c r="AQ13" i="43"/>
  <c r="AB13" i="43"/>
  <c r="P13" i="43"/>
  <c r="T13" i="43" s="1"/>
  <c r="AQ14" i="43"/>
  <c r="AB14" i="43"/>
  <c r="P14" i="43"/>
  <c r="T14" i="43" s="1"/>
  <c r="AQ15" i="43"/>
  <c r="AB15" i="43"/>
  <c r="P15" i="43"/>
  <c r="T15" i="43" s="1"/>
  <c r="AQ16" i="43"/>
  <c r="AB16" i="43"/>
  <c r="P16" i="43"/>
  <c r="T16" i="43" s="1"/>
  <c r="AK37" i="43"/>
  <c r="AB25" i="43"/>
  <c r="AO5" i="43"/>
  <c r="AO25" i="43"/>
  <c r="AQ26" i="43"/>
  <c r="AB26" i="43"/>
  <c r="P26" i="43"/>
  <c r="T26" i="43" s="1"/>
  <c r="AQ27" i="43"/>
  <c r="AB27" i="43"/>
  <c r="P27" i="43"/>
  <c r="T27" i="43" s="1"/>
  <c r="AQ28" i="43"/>
  <c r="AB28" i="43"/>
  <c r="P28" i="43"/>
  <c r="T28" i="43" s="1"/>
  <c r="AQ29" i="43"/>
  <c r="AB29" i="43"/>
  <c r="P29" i="43"/>
  <c r="T29" i="43" s="1"/>
  <c r="AQ30" i="43"/>
  <c r="AB30" i="43"/>
  <c r="P30" i="43"/>
  <c r="T30" i="43" s="1"/>
  <c r="AQ31" i="43"/>
  <c r="AB31" i="43"/>
  <c r="P31" i="43"/>
  <c r="T31" i="43" s="1"/>
  <c r="AQ32" i="43"/>
  <c r="AB32" i="43"/>
  <c r="P32" i="43"/>
  <c r="T32" i="43" s="1"/>
  <c r="AQ33" i="43"/>
  <c r="AB33" i="43"/>
  <c r="P33" i="43"/>
  <c r="T33" i="43" s="1"/>
  <c r="AQ34" i="43"/>
  <c r="AB34" i="43"/>
  <c r="P34" i="43"/>
  <c r="T34" i="43" s="1"/>
  <c r="AQ35" i="43"/>
  <c r="AB35" i="43"/>
  <c r="P35" i="43"/>
  <c r="T35" i="43" s="1"/>
  <c r="AQ36" i="43"/>
  <c r="AB36" i="43"/>
  <c r="P36" i="43"/>
  <c r="T36" i="43" s="1"/>
  <c r="AK17" i="42"/>
  <c r="AB5" i="42"/>
  <c r="AQ6" i="42"/>
  <c r="AB6" i="42"/>
  <c r="P6" i="42"/>
  <c r="AQ7" i="42"/>
  <c r="AB7" i="42"/>
  <c r="P7" i="42"/>
  <c r="T7" i="42" s="1"/>
  <c r="AQ8" i="42"/>
  <c r="AB8" i="42"/>
  <c r="P8" i="42"/>
  <c r="T8" i="42" s="1"/>
  <c r="AQ9" i="42"/>
  <c r="AB9" i="42"/>
  <c r="P9" i="42"/>
  <c r="T9" i="42" s="1"/>
  <c r="AQ10" i="42"/>
  <c r="AB10" i="42"/>
  <c r="P10" i="42"/>
  <c r="T10" i="42" s="1"/>
  <c r="AQ11" i="42"/>
  <c r="AB11" i="42"/>
  <c r="P11" i="42"/>
  <c r="T11" i="42" s="1"/>
  <c r="AQ12" i="42"/>
  <c r="AB12" i="42"/>
  <c r="P12" i="42"/>
  <c r="T12" i="42" s="1"/>
  <c r="AQ13" i="42"/>
  <c r="AB13" i="42"/>
  <c r="P13" i="42"/>
  <c r="T13" i="42" s="1"/>
  <c r="AQ14" i="42"/>
  <c r="AB14" i="42"/>
  <c r="P14" i="42"/>
  <c r="T14" i="42" s="1"/>
  <c r="AQ15" i="42"/>
  <c r="AB15" i="42"/>
  <c r="P15" i="42"/>
  <c r="T15" i="42" s="1"/>
  <c r="AQ16" i="42"/>
  <c r="AB16" i="42"/>
  <c r="P16" i="42"/>
  <c r="T16" i="42" s="1"/>
  <c r="AK37" i="42"/>
  <c r="AB25" i="42"/>
  <c r="AQ26" i="42"/>
  <c r="AB26" i="42"/>
  <c r="P26" i="42"/>
  <c r="T26" i="42" s="1"/>
  <c r="AQ27" i="42"/>
  <c r="AB27" i="42"/>
  <c r="P27" i="42"/>
  <c r="T27" i="42" s="1"/>
  <c r="AQ28" i="42"/>
  <c r="AB28" i="42"/>
  <c r="P28" i="42"/>
  <c r="T28" i="42" s="1"/>
  <c r="AQ29" i="42"/>
  <c r="AB29" i="42"/>
  <c r="P29" i="42"/>
  <c r="T29" i="42" s="1"/>
  <c r="AQ30" i="42"/>
  <c r="AB30" i="42"/>
  <c r="P30" i="42"/>
  <c r="T30" i="42" s="1"/>
  <c r="AQ31" i="42"/>
  <c r="AB31" i="42"/>
  <c r="P31" i="42"/>
  <c r="T31" i="42" s="1"/>
  <c r="AQ32" i="42"/>
  <c r="AB32" i="42"/>
  <c r="P32" i="42"/>
  <c r="T32" i="42" s="1"/>
  <c r="AQ33" i="42"/>
  <c r="AB33" i="42"/>
  <c r="P33" i="42"/>
  <c r="T33" i="42" s="1"/>
  <c r="AQ34" i="42"/>
  <c r="AB34" i="42"/>
  <c r="P34" i="42"/>
  <c r="T34" i="42" s="1"/>
  <c r="AQ35" i="42"/>
  <c r="AB35" i="42"/>
  <c r="P35" i="42"/>
  <c r="T35" i="42" s="1"/>
  <c r="AQ36" i="42"/>
  <c r="AB36" i="42"/>
  <c r="P36" i="42"/>
  <c r="T36" i="42" s="1"/>
  <c r="AO5" i="42"/>
  <c r="AO25" i="42"/>
  <c r="AK17" i="41"/>
  <c r="AB5" i="41"/>
  <c r="AQ6" i="41"/>
  <c r="AB6" i="41"/>
  <c r="P6" i="41"/>
  <c r="AQ7" i="41"/>
  <c r="AB7" i="41"/>
  <c r="P7" i="41"/>
  <c r="T7" i="41" s="1"/>
  <c r="AQ8" i="41"/>
  <c r="AB8" i="41"/>
  <c r="P8" i="41"/>
  <c r="T8" i="41" s="1"/>
  <c r="AQ9" i="41"/>
  <c r="AB9" i="41"/>
  <c r="P9" i="41"/>
  <c r="T9" i="41" s="1"/>
  <c r="AQ10" i="41"/>
  <c r="AB10" i="41"/>
  <c r="P10" i="41"/>
  <c r="T10" i="41" s="1"/>
  <c r="AQ11" i="41"/>
  <c r="AB11" i="41"/>
  <c r="P11" i="41"/>
  <c r="T11" i="41" s="1"/>
  <c r="AQ12" i="41"/>
  <c r="AB12" i="41"/>
  <c r="P12" i="41"/>
  <c r="T12" i="41" s="1"/>
  <c r="AQ13" i="41"/>
  <c r="AB13" i="41"/>
  <c r="P13" i="41"/>
  <c r="T13" i="41" s="1"/>
  <c r="AQ14" i="41"/>
  <c r="AB14" i="41"/>
  <c r="P14" i="41"/>
  <c r="T14" i="41" s="1"/>
  <c r="AQ15" i="41"/>
  <c r="AB15" i="41"/>
  <c r="P15" i="41"/>
  <c r="T15" i="41" s="1"/>
  <c r="AQ16" i="41"/>
  <c r="AB16" i="41"/>
  <c r="P16" i="41"/>
  <c r="T16" i="41" s="1"/>
  <c r="AK37" i="41"/>
  <c r="AB25" i="41"/>
  <c r="AQ26" i="41"/>
  <c r="AB26" i="41"/>
  <c r="P26" i="41"/>
  <c r="T26" i="41" s="1"/>
  <c r="AQ27" i="41"/>
  <c r="AB27" i="41"/>
  <c r="P27" i="41"/>
  <c r="T27" i="41" s="1"/>
  <c r="AQ28" i="41"/>
  <c r="AB28" i="41"/>
  <c r="P28" i="41"/>
  <c r="T28" i="41" s="1"/>
  <c r="AQ29" i="41"/>
  <c r="AB29" i="41"/>
  <c r="P29" i="41"/>
  <c r="T29" i="41" s="1"/>
  <c r="AQ30" i="41"/>
  <c r="AB30" i="41"/>
  <c r="P30" i="41"/>
  <c r="T30" i="41" s="1"/>
  <c r="AQ31" i="41"/>
  <c r="AB31" i="41"/>
  <c r="P31" i="41"/>
  <c r="T31" i="41" s="1"/>
  <c r="AQ32" i="41"/>
  <c r="AB32" i="41"/>
  <c r="P32" i="41"/>
  <c r="T32" i="41" s="1"/>
  <c r="AQ33" i="41"/>
  <c r="AB33" i="41"/>
  <c r="P33" i="41"/>
  <c r="T33" i="41" s="1"/>
  <c r="AQ34" i="41"/>
  <c r="AB34" i="41"/>
  <c r="P34" i="41"/>
  <c r="T34" i="41" s="1"/>
  <c r="AQ35" i="41"/>
  <c r="AB35" i="41"/>
  <c r="P35" i="41"/>
  <c r="T35" i="41" s="1"/>
  <c r="AQ36" i="41"/>
  <c r="AB36" i="41"/>
  <c r="P36" i="41"/>
  <c r="T36" i="41" s="1"/>
  <c r="AO5" i="41"/>
  <c r="AO25" i="41"/>
  <c r="AG37" i="40"/>
  <c r="Y37" i="40"/>
  <c r="W37" i="40"/>
  <c r="R37" i="40"/>
  <c r="AM36" i="40"/>
  <c r="AO36" i="40" s="1"/>
  <c r="AD36" i="40" s="1"/>
  <c r="AI36" i="40"/>
  <c r="AK36" i="40" s="1"/>
  <c r="AM35" i="40"/>
  <c r="AO35" i="40" s="1"/>
  <c r="AD35" i="40" s="1"/>
  <c r="AI35" i="40"/>
  <c r="AK35" i="40" s="1"/>
  <c r="AM34" i="40"/>
  <c r="AO34" i="40" s="1"/>
  <c r="AD34" i="40" s="1"/>
  <c r="AI34" i="40"/>
  <c r="AK34" i="40" s="1"/>
  <c r="AM33" i="40"/>
  <c r="AO33" i="40" s="1"/>
  <c r="AD33" i="40" s="1"/>
  <c r="AI33" i="40"/>
  <c r="AK33" i="40" s="1"/>
  <c r="AM32" i="40"/>
  <c r="AO32" i="40" s="1"/>
  <c r="AD32" i="40" s="1"/>
  <c r="AI32" i="40"/>
  <c r="AK32" i="40" s="1"/>
  <c r="AM31" i="40"/>
  <c r="AO31" i="40" s="1"/>
  <c r="AD31" i="40" s="1"/>
  <c r="AI31" i="40"/>
  <c r="AK31" i="40" s="1"/>
  <c r="AM30" i="40"/>
  <c r="AO30" i="40" s="1"/>
  <c r="AD30" i="40" s="1"/>
  <c r="AI30" i="40"/>
  <c r="AK30" i="40" s="1"/>
  <c r="AM29" i="40"/>
  <c r="AO29" i="40" s="1"/>
  <c r="AD29" i="40" s="1"/>
  <c r="AI29" i="40"/>
  <c r="AK29" i="40" s="1"/>
  <c r="AM28" i="40"/>
  <c r="AO28" i="40" s="1"/>
  <c r="AD28" i="40" s="1"/>
  <c r="AI28" i="40"/>
  <c r="AK28" i="40" s="1"/>
  <c r="AM27" i="40"/>
  <c r="AO27" i="40" s="1"/>
  <c r="AD27" i="40" s="1"/>
  <c r="AI27" i="40"/>
  <c r="AK27" i="40" s="1"/>
  <c r="AM26" i="40"/>
  <c r="AO26" i="40" s="1"/>
  <c r="AD26" i="40" s="1"/>
  <c r="AI26" i="40"/>
  <c r="AK26" i="40" s="1"/>
  <c r="AM25" i="40"/>
  <c r="AM37" i="40" s="1"/>
  <c r="AI25" i="40"/>
  <c r="AK25" i="40" s="1"/>
  <c r="AG17" i="40"/>
  <c r="Y17" i="40"/>
  <c r="W17" i="40"/>
  <c r="R17" i="40"/>
  <c r="I17" i="40"/>
  <c r="E17" i="40"/>
  <c r="C17" i="40"/>
  <c r="AM16" i="40"/>
  <c r="AO16" i="40" s="1"/>
  <c r="AD16" i="40" s="1"/>
  <c r="AI16" i="40"/>
  <c r="AK16" i="40" s="1"/>
  <c r="G16" i="40"/>
  <c r="AM15" i="40"/>
  <c r="AO15" i="40" s="1"/>
  <c r="AD15" i="40" s="1"/>
  <c r="AI15" i="40"/>
  <c r="AK15" i="40" s="1"/>
  <c r="G15" i="40"/>
  <c r="AM14" i="40"/>
  <c r="AO14" i="40" s="1"/>
  <c r="AD14" i="40" s="1"/>
  <c r="AI14" i="40"/>
  <c r="AK14" i="40" s="1"/>
  <c r="G14" i="40"/>
  <c r="AM13" i="40"/>
  <c r="AO13" i="40" s="1"/>
  <c r="AD13" i="40" s="1"/>
  <c r="AI13" i="40"/>
  <c r="AK13" i="40" s="1"/>
  <c r="G13" i="40"/>
  <c r="AM12" i="40"/>
  <c r="AO12" i="40" s="1"/>
  <c r="AD12" i="40" s="1"/>
  <c r="AI12" i="40"/>
  <c r="AK12" i="40" s="1"/>
  <c r="G12" i="40"/>
  <c r="AM11" i="40"/>
  <c r="AO11" i="40" s="1"/>
  <c r="AD11" i="40" s="1"/>
  <c r="AI11" i="40"/>
  <c r="AK11" i="40" s="1"/>
  <c r="G11" i="40"/>
  <c r="AM10" i="40"/>
  <c r="AO10" i="40" s="1"/>
  <c r="AD10" i="40" s="1"/>
  <c r="AI10" i="40"/>
  <c r="AK10" i="40" s="1"/>
  <c r="G10" i="40"/>
  <c r="AM9" i="40"/>
  <c r="AO9" i="40" s="1"/>
  <c r="AD9" i="40" s="1"/>
  <c r="AI9" i="40"/>
  <c r="AK9" i="40" s="1"/>
  <c r="G9" i="40"/>
  <c r="AM8" i="40"/>
  <c r="AO8" i="40" s="1"/>
  <c r="AD8" i="40" s="1"/>
  <c r="AI8" i="40"/>
  <c r="AK8" i="40" s="1"/>
  <c r="G8" i="40"/>
  <c r="AM7" i="40"/>
  <c r="AO7" i="40" s="1"/>
  <c r="AD7" i="40" s="1"/>
  <c r="AI7" i="40"/>
  <c r="AK7" i="40" s="1"/>
  <c r="G7" i="40"/>
  <c r="AM6" i="40"/>
  <c r="AO6" i="40" s="1"/>
  <c r="AD6" i="40" s="1"/>
  <c r="AI6" i="40"/>
  <c r="AK6" i="40" s="1"/>
  <c r="G6" i="40"/>
  <c r="AM5" i="40"/>
  <c r="AM17" i="40" s="1"/>
  <c r="AI5" i="40"/>
  <c r="AK5" i="40" s="1"/>
  <c r="G5" i="40"/>
  <c r="G17" i="40" s="1"/>
  <c r="P17" i="46" l="1"/>
  <c r="T5" i="46"/>
  <c r="T17" i="46" s="1"/>
  <c r="P37" i="46"/>
  <c r="T25" i="46"/>
  <c r="T37" i="46" s="1"/>
  <c r="P17" i="45"/>
  <c r="T5" i="45"/>
  <c r="T17" i="45" s="1"/>
  <c r="P37" i="45"/>
  <c r="T25" i="45"/>
  <c r="T37" i="45" s="1"/>
  <c r="AO37" i="44"/>
  <c r="AD25" i="44"/>
  <c r="AD37" i="44" s="1"/>
  <c r="AO17" i="44"/>
  <c r="AD5" i="44"/>
  <c r="AD17" i="44" s="1"/>
  <c r="P25" i="44"/>
  <c r="AB37" i="44"/>
  <c r="AQ25" i="44"/>
  <c r="AQ37" i="44" s="1"/>
  <c r="S20" i="44"/>
  <c r="T6" i="44"/>
  <c r="P5" i="44"/>
  <c r="AB17" i="44"/>
  <c r="AD19" i="44" s="1"/>
  <c r="AQ5" i="44"/>
  <c r="AQ17" i="44" s="1"/>
  <c r="AO37" i="43"/>
  <c r="AD25" i="43"/>
  <c r="AD37" i="43" s="1"/>
  <c r="AO17" i="43"/>
  <c r="AD5" i="43"/>
  <c r="AD17" i="43" s="1"/>
  <c r="P25" i="43"/>
  <c r="AB37" i="43"/>
  <c r="AQ25" i="43"/>
  <c r="AQ37" i="43" s="1"/>
  <c r="S20" i="43"/>
  <c r="T6" i="43"/>
  <c r="P5" i="43"/>
  <c r="AB17" i="43"/>
  <c r="AD19" i="43" s="1"/>
  <c r="AQ5" i="43"/>
  <c r="AQ17" i="43" s="1"/>
  <c r="AO37" i="42"/>
  <c r="AD25" i="42"/>
  <c r="AD37" i="42" s="1"/>
  <c r="AO17" i="42"/>
  <c r="AD5" i="42"/>
  <c r="AD17" i="42" s="1"/>
  <c r="S20" i="42"/>
  <c r="T6" i="42"/>
  <c r="P25" i="42"/>
  <c r="AB37" i="42"/>
  <c r="AQ25" i="42"/>
  <c r="AQ37" i="42" s="1"/>
  <c r="P5" i="42"/>
  <c r="AB17" i="42"/>
  <c r="AD19" i="42" s="1"/>
  <c r="AQ5" i="42"/>
  <c r="AQ17" i="42" s="1"/>
  <c r="AO37" i="41"/>
  <c r="AD25" i="41"/>
  <c r="AD37" i="41" s="1"/>
  <c r="AO17" i="41"/>
  <c r="AD5" i="41"/>
  <c r="AD17" i="41" s="1"/>
  <c r="S20" i="41"/>
  <c r="T6" i="41"/>
  <c r="P25" i="41"/>
  <c r="AB37" i="41"/>
  <c r="AQ25" i="41"/>
  <c r="AQ37" i="41" s="1"/>
  <c r="P5" i="41"/>
  <c r="AB17" i="41"/>
  <c r="AD19" i="41" s="1"/>
  <c r="AQ5" i="41"/>
  <c r="AQ17" i="41" s="1"/>
  <c r="AK17" i="40"/>
  <c r="AB5" i="40"/>
  <c r="AQ6" i="40"/>
  <c r="AB6" i="40"/>
  <c r="P6" i="40"/>
  <c r="AQ7" i="40"/>
  <c r="AB7" i="40"/>
  <c r="P7" i="40"/>
  <c r="T7" i="40" s="1"/>
  <c r="AQ8" i="40"/>
  <c r="AB8" i="40"/>
  <c r="P8" i="40"/>
  <c r="T8" i="40" s="1"/>
  <c r="AQ9" i="40"/>
  <c r="AB9" i="40"/>
  <c r="P9" i="40"/>
  <c r="T9" i="40" s="1"/>
  <c r="AQ10" i="40"/>
  <c r="AB10" i="40"/>
  <c r="P10" i="40"/>
  <c r="T10" i="40" s="1"/>
  <c r="AQ11" i="40"/>
  <c r="AB11" i="40"/>
  <c r="P11" i="40"/>
  <c r="T11" i="40" s="1"/>
  <c r="AQ12" i="40"/>
  <c r="AB12" i="40"/>
  <c r="P12" i="40"/>
  <c r="T12" i="40" s="1"/>
  <c r="AQ13" i="40"/>
  <c r="AB13" i="40"/>
  <c r="P13" i="40"/>
  <c r="T13" i="40" s="1"/>
  <c r="AQ14" i="40"/>
  <c r="AB14" i="40"/>
  <c r="P14" i="40"/>
  <c r="T14" i="40" s="1"/>
  <c r="AQ15" i="40"/>
  <c r="AB15" i="40"/>
  <c r="P15" i="40"/>
  <c r="T15" i="40" s="1"/>
  <c r="AQ16" i="40"/>
  <c r="AB16" i="40"/>
  <c r="P16" i="40"/>
  <c r="T16" i="40" s="1"/>
  <c r="AK37" i="40"/>
  <c r="AB25" i="40"/>
  <c r="AQ26" i="40"/>
  <c r="AB26" i="40"/>
  <c r="P26" i="40"/>
  <c r="T26" i="40" s="1"/>
  <c r="AQ27" i="40"/>
  <c r="AB27" i="40"/>
  <c r="P27" i="40"/>
  <c r="T27" i="40" s="1"/>
  <c r="AQ28" i="40"/>
  <c r="AB28" i="40"/>
  <c r="P28" i="40"/>
  <c r="T28" i="40" s="1"/>
  <c r="AQ29" i="40"/>
  <c r="AB29" i="40"/>
  <c r="P29" i="40"/>
  <c r="T29" i="40" s="1"/>
  <c r="AQ30" i="40"/>
  <c r="AB30" i="40"/>
  <c r="P30" i="40"/>
  <c r="T30" i="40" s="1"/>
  <c r="AQ31" i="40"/>
  <c r="AB31" i="40"/>
  <c r="P31" i="40"/>
  <c r="T31" i="40" s="1"/>
  <c r="AQ32" i="40"/>
  <c r="AB32" i="40"/>
  <c r="P32" i="40"/>
  <c r="T32" i="40" s="1"/>
  <c r="AQ33" i="40"/>
  <c r="AB33" i="40"/>
  <c r="P33" i="40"/>
  <c r="T33" i="40" s="1"/>
  <c r="AQ34" i="40"/>
  <c r="AB34" i="40"/>
  <c r="P34" i="40"/>
  <c r="T34" i="40" s="1"/>
  <c r="AQ35" i="40"/>
  <c r="AB35" i="40"/>
  <c r="P35" i="40"/>
  <c r="T35" i="40" s="1"/>
  <c r="AQ36" i="40"/>
  <c r="AB36" i="40"/>
  <c r="P36" i="40"/>
  <c r="T36" i="40" s="1"/>
  <c r="AO5" i="40"/>
  <c r="AO25" i="40"/>
  <c r="AG37" i="39"/>
  <c r="Y37" i="39"/>
  <c r="W37" i="39"/>
  <c r="R37" i="39"/>
  <c r="AM36" i="39"/>
  <c r="AO36" i="39" s="1"/>
  <c r="AD36" i="39" s="1"/>
  <c r="AI36" i="39"/>
  <c r="AK36" i="39" s="1"/>
  <c r="AM35" i="39"/>
  <c r="AO35" i="39" s="1"/>
  <c r="AD35" i="39" s="1"/>
  <c r="AI35" i="39"/>
  <c r="AK35" i="39" s="1"/>
  <c r="AM34" i="39"/>
  <c r="AO34" i="39" s="1"/>
  <c r="AD34" i="39" s="1"/>
  <c r="AI34" i="39"/>
  <c r="AK34" i="39" s="1"/>
  <c r="AM33" i="39"/>
  <c r="AO33" i="39" s="1"/>
  <c r="AD33" i="39" s="1"/>
  <c r="AI33" i="39"/>
  <c r="AK33" i="39" s="1"/>
  <c r="AM32" i="39"/>
  <c r="AO32" i="39" s="1"/>
  <c r="AD32" i="39" s="1"/>
  <c r="AI32" i="39"/>
  <c r="AK32" i="39" s="1"/>
  <c r="AM31" i="39"/>
  <c r="AO31" i="39" s="1"/>
  <c r="AD31" i="39" s="1"/>
  <c r="AI31" i="39"/>
  <c r="AK31" i="39" s="1"/>
  <c r="AM30" i="39"/>
  <c r="AO30" i="39" s="1"/>
  <c r="AD30" i="39" s="1"/>
  <c r="AI30" i="39"/>
  <c r="AK30" i="39" s="1"/>
  <c r="AM29" i="39"/>
  <c r="AO29" i="39" s="1"/>
  <c r="AD29" i="39" s="1"/>
  <c r="AI29" i="39"/>
  <c r="AK29" i="39" s="1"/>
  <c r="AM28" i="39"/>
  <c r="AO28" i="39" s="1"/>
  <c r="AD28" i="39" s="1"/>
  <c r="AI28" i="39"/>
  <c r="AK28" i="39" s="1"/>
  <c r="AM27" i="39"/>
  <c r="AO27" i="39" s="1"/>
  <c r="AD27" i="39" s="1"/>
  <c r="AI27" i="39"/>
  <c r="AK27" i="39" s="1"/>
  <c r="AM26" i="39"/>
  <c r="AO26" i="39" s="1"/>
  <c r="AD26" i="39" s="1"/>
  <c r="AI26" i="39"/>
  <c r="AK26" i="39" s="1"/>
  <c r="AM25" i="39"/>
  <c r="AM37" i="39" s="1"/>
  <c r="AI25" i="39"/>
  <c r="AK25" i="39" s="1"/>
  <c r="AG17" i="39"/>
  <c r="Y17" i="39"/>
  <c r="W17" i="39"/>
  <c r="R17" i="39"/>
  <c r="I17" i="39"/>
  <c r="E17" i="39"/>
  <c r="C17" i="39"/>
  <c r="AM16" i="39"/>
  <c r="AO16" i="39" s="1"/>
  <c r="AD16" i="39" s="1"/>
  <c r="AI16" i="39"/>
  <c r="AK16" i="39" s="1"/>
  <c r="G16" i="39"/>
  <c r="AM15" i="39"/>
  <c r="AO15" i="39" s="1"/>
  <c r="AD15" i="39" s="1"/>
  <c r="AI15" i="39"/>
  <c r="AK15" i="39" s="1"/>
  <c r="G15" i="39"/>
  <c r="AM14" i="39"/>
  <c r="AO14" i="39" s="1"/>
  <c r="AD14" i="39" s="1"/>
  <c r="AI14" i="39"/>
  <c r="AK14" i="39" s="1"/>
  <c r="G14" i="39"/>
  <c r="AM13" i="39"/>
  <c r="AO13" i="39" s="1"/>
  <c r="AD13" i="39" s="1"/>
  <c r="AI13" i="39"/>
  <c r="AK13" i="39" s="1"/>
  <c r="G13" i="39"/>
  <c r="AM12" i="39"/>
  <c r="AO12" i="39" s="1"/>
  <c r="AD12" i="39" s="1"/>
  <c r="AI12" i="39"/>
  <c r="AK12" i="39" s="1"/>
  <c r="G12" i="39"/>
  <c r="AM11" i="39"/>
  <c r="AO11" i="39" s="1"/>
  <c r="AD11" i="39" s="1"/>
  <c r="AI11" i="39"/>
  <c r="AK11" i="39" s="1"/>
  <c r="G11" i="39"/>
  <c r="AM10" i="39"/>
  <c r="AO10" i="39" s="1"/>
  <c r="AD10" i="39" s="1"/>
  <c r="AI10" i="39"/>
  <c r="AK10" i="39" s="1"/>
  <c r="G10" i="39"/>
  <c r="AM9" i="39"/>
  <c r="AO9" i="39" s="1"/>
  <c r="AD9" i="39" s="1"/>
  <c r="AI9" i="39"/>
  <c r="AK9" i="39" s="1"/>
  <c r="G9" i="39"/>
  <c r="AM8" i="39"/>
  <c r="AO8" i="39" s="1"/>
  <c r="AD8" i="39" s="1"/>
  <c r="AI8" i="39"/>
  <c r="AK8" i="39" s="1"/>
  <c r="G8" i="39"/>
  <c r="AM7" i="39"/>
  <c r="AO7" i="39" s="1"/>
  <c r="AD7" i="39" s="1"/>
  <c r="AI7" i="39"/>
  <c r="AK7" i="39" s="1"/>
  <c r="G7" i="39"/>
  <c r="AM6" i="39"/>
  <c r="AO6" i="39" s="1"/>
  <c r="AD6" i="39" s="1"/>
  <c r="AI6" i="39"/>
  <c r="AK6" i="39" s="1"/>
  <c r="G6" i="39"/>
  <c r="AM5" i="39"/>
  <c r="AM17" i="39" s="1"/>
  <c r="AI5" i="39"/>
  <c r="AK5" i="39" s="1"/>
  <c r="G5" i="39"/>
  <c r="G17" i="39" s="1"/>
  <c r="AG37" i="38"/>
  <c r="Y37" i="38"/>
  <c r="W37" i="38"/>
  <c r="R37" i="38"/>
  <c r="AM36" i="38"/>
  <c r="AO36" i="38" s="1"/>
  <c r="AD36" i="38" s="1"/>
  <c r="AI36" i="38"/>
  <c r="AK36" i="38" s="1"/>
  <c r="AM35" i="38"/>
  <c r="AO35" i="38" s="1"/>
  <c r="AD35" i="38" s="1"/>
  <c r="AI35" i="38"/>
  <c r="AK35" i="38" s="1"/>
  <c r="AM34" i="38"/>
  <c r="AO34" i="38" s="1"/>
  <c r="AD34" i="38" s="1"/>
  <c r="AI34" i="38"/>
  <c r="AK34" i="38" s="1"/>
  <c r="AM33" i="38"/>
  <c r="AO33" i="38" s="1"/>
  <c r="AD33" i="38" s="1"/>
  <c r="AI33" i="38"/>
  <c r="AK33" i="38" s="1"/>
  <c r="AM32" i="38"/>
  <c r="AO32" i="38" s="1"/>
  <c r="AD32" i="38" s="1"/>
  <c r="AI32" i="38"/>
  <c r="AK32" i="38" s="1"/>
  <c r="AM31" i="38"/>
  <c r="AO31" i="38" s="1"/>
  <c r="AD31" i="38" s="1"/>
  <c r="AI31" i="38"/>
  <c r="AK31" i="38" s="1"/>
  <c r="AM30" i="38"/>
  <c r="AO30" i="38" s="1"/>
  <c r="AD30" i="38" s="1"/>
  <c r="AI30" i="38"/>
  <c r="AK30" i="38" s="1"/>
  <c r="AM29" i="38"/>
  <c r="AO29" i="38" s="1"/>
  <c r="AD29" i="38" s="1"/>
  <c r="AI29" i="38"/>
  <c r="AK29" i="38" s="1"/>
  <c r="AM28" i="38"/>
  <c r="AO28" i="38" s="1"/>
  <c r="AD28" i="38" s="1"/>
  <c r="AI28" i="38"/>
  <c r="AK28" i="38" s="1"/>
  <c r="AM27" i="38"/>
  <c r="AO27" i="38" s="1"/>
  <c r="AD27" i="38" s="1"/>
  <c r="AI27" i="38"/>
  <c r="AK27" i="38" s="1"/>
  <c r="AM26" i="38"/>
  <c r="AO26" i="38" s="1"/>
  <c r="AD26" i="38" s="1"/>
  <c r="AI26" i="38"/>
  <c r="AK26" i="38" s="1"/>
  <c r="AM25" i="38"/>
  <c r="AM37" i="38" s="1"/>
  <c r="AI25" i="38"/>
  <c r="AK25" i="38" s="1"/>
  <c r="AG17" i="38"/>
  <c r="Y17" i="38"/>
  <c r="W17" i="38"/>
  <c r="R17" i="38"/>
  <c r="I17" i="38"/>
  <c r="E17" i="38"/>
  <c r="C17" i="38"/>
  <c r="AM16" i="38"/>
  <c r="AO16" i="38" s="1"/>
  <c r="AD16" i="38" s="1"/>
  <c r="AI16" i="38"/>
  <c r="AK16" i="38" s="1"/>
  <c r="G16" i="38"/>
  <c r="AM15" i="38"/>
  <c r="AO15" i="38" s="1"/>
  <c r="AD15" i="38" s="1"/>
  <c r="AI15" i="38"/>
  <c r="AK15" i="38" s="1"/>
  <c r="G15" i="38"/>
  <c r="AM14" i="38"/>
  <c r="AO14" i="38" s="1"/>
  <c r="AD14" i="38" s="1"/>
  <c r="AI14" i="38"/>
  <c r="AK14" i="38" s="1"/>
  <c r="G14" i="38"/>
  <c r="AM13" i="38"/>
  <c r="AO13" i="38" s="1"/>
  <c r="AD13" i="38" s="1"/>
  <c r="AI13" i="38"/>
  <c r="AK13" i="38" s="1"/>
  <c r="G13" i="38"/>
  <c r="AM12" i="38"/>
  <c r="AO12" i="38" s="1"/>
  <c r="AD12" i="38" s="1"/>
  <c r="AI12" i="38"/>
  <c r="AK12" i="38" s="1"/>
  <c r="G12" i="38"/>
  <c r="AM11" i="38"/>
  <c r="AO11" i="38" s="1"/>
  <c r="AD11" i="38" s="1"/>
  <c r="AI11" i="38"/>
  <c r="AK11" i="38" s="1"/>
  <c r="G11" i="38"/>
  <c r="AM10" i="38"/>
  <c r="AO10" i="38" s="1"/>
  <c r="AD10" i="38" s="1"/>
  <c r="AI10" i="38"/>
  <c r="AK10" i="38" s="1"/>
  <c r="G10" i="38"/>
  <c r="AM9" i="38"/>
  <c r="AO9" i="38" s="1"/>
  <c r="AD9" i="38" s="1"/>
  <c r="AI9" i="38"/>
  <c r="AK9" i="38" s="1"/>
  <c r="G9" i="38"/>
  <c r="AM8" i="38"/>
  <c r="AO8" i="38" s="1"/>
  <c r="AD8" i="38" s="1"/>
  <c r="AI8" i="38"/>
  <c r="AK8" i="38" s="1"/>
  <c r="G8" i="38"/>
  <c r="AM7" i="38"/>
  <c r="AO7" i="38" s="1"/>
  <c r="AD7" i="38" s="1"/>
  <c r="AI7" i="38"/>
  <c r="AK7" i="38" s="1"/>
  <c r="G7" i="38"/>
  <c r="AM6" i="38"/>
  <c r="AO6" i="38" s="1"/>
  <c r="AD6" i="38" s="1"/>
  <c r="AI6" i="38"/>
  <c r="AK6" i="38" s="1"/>
  <c r="G6" i="38"/>
  <c r="AM5" i="38"/>
  <c r="AM17" i="38" s="1"/>
  <c r="AI5" i="38"/>
  <c r="AK5" i="38" s="1"/>
  <c r="G5" i="38"/>
  <c r="G17" i="38" s="1"/>
  <c r="P17" i="44" l="1"/>
  <c r="T5" i="44"/>
  <c r="T17" i="44" s="1"/>
  <c r="P37" i="44"/>
  <c r="T25" i="44"/>
  <c r="T37" i="44" s="1"/>
  <c r="P17" i="43"/>
  <c r="T5" i="43"/>
  <c r="T17" i="43" s="1"/>
  <c r="P37" i="43"/>
  <c r="T25" i="43"/>
  <c r="T37" i="43" s="1"/>
  <c r="P17" i="42"/>
  <c r="T5" i="42"/>
  <c r="T17" i="42" s="1"/>
  <c r="P37" i="42"/>
  <c r="T25" i="42"/>
  <c r="T37" i="42" s="1"/>
  <c r="P17" i="41"/>
  <c r="T5" i="41"/>
  <c r="T17" i="41" s="1"/>
  <c r="P37" i="41"/>
  <c r="T25" i="41"/>
  <c r="T37" i="41" s="1"/>
  <c r="AO37" i="40"/>
  <c r="AD25" i="40"/>
  <c r="AD37" i="40" s="1"/>
  <c r="AO17" i="40"/>
  <c r="AD5" i="40"/>
  <c r="AD17" i="40" s="1"/>
  <c r="S20" i="40"/>
  <c r="T6" i="40"/>
  <c r="P25" i="40"/>
  <c r="AB37" i="40"/>
  <c r="AQ25" i="40"/>
  <c r="AQ37" i="40" s="1"/>
  <c r="P5" i="40"/>
  <c r="AB17" i="40"/>
  <c r="AD19" i="40" s="1"/>
  <c r="AQ5" i="40"/>
  <c r="AQ17" i="40" s="1"/>
  <c r="AK17" i="39"/>
  <c r="AB5" i="39"/>
  <c r="AQ6" i="39"/>
  <c r="AB6" i="39"/>
  <c r="P6" i="39"/>
  <c r="AQ7" i="39"/>
  <c r="AB7" i="39"/>
  <c r="P7" i="39"/>
  <c r="T7" i="39" s="1"/>
  <c r="AQ8" i="39"/>
  <c r="AB8" i="39"/>
  <c r="P8" i="39"/>
  <c r="T8" i="39" s="1"/>
  <c r="AQ9" i="39"/>
  <c r="AB9" i="39"/>
  <c r="P9" i="39"/>
  <c r="T9" i="39" s="1"/>
  <c r="AQ10" i="39"/>
  <c r="AB10" i="39"/>
  <c r="P10" i="39"/>
  <c r="T10" i="39" s="1"/>
  <c r="AQ11" i="39"/>
  <c r="AB11" i="39"/>
  <c r="P11" i="39"/>
  <c r="T11" i="39" s="1"/>
  <c r="AQ12" i="39"/>
  <c r="AB12" i="39"/>
  <c r="P12" i="39"/>
  <c r="T12" i="39" s="1"/>
  <c r="AQ13" i="39"/>
  <c r="AB13" i="39"/>
  <c r="P13" i="39"/>
  <c r="T13" i="39" s="1"/>
  <c r="AQ14" i="39"/>
  <c r="AB14" i="39"/>
  <c r="P14" i="39"/>
  <c r="T14" i="39" s="1"/>
  <c r="AQ15" i="39"/>
  <c r="AB15" i="39"/>
  <c r="P15" i="39"/>
  <c r="T15" i="39" s="1"/>
  <c r="AQ16" i="39"/>
  <c r="AB16" i="39"/>
  <c r="P16" i="39"/>
  <c r="T16" i="39" s="1"/>
  <c r="AK37" i="39"/>
  <c r="AB25" i="39"/>
  <c r="AQ26" i="39"/>
  <c r="AB26" i="39"/>
  <c r="P26" i="39"/>
  <c r="T26" i="39" s="1"/>
  <c r="AQ27" i="39"/>
  <c r="AB27" i="39"/>
  <c r="P27" i="39"/>
  <c r="T27" i="39" s="1"/>
  <c r="AQ28" i="39"/>
  <c r="AB28" i="39"/>
  <c r="P28" i="39"/>
  <c r="T28" i="39" s="1"/>
  <c r="AQ29" i="39"/>
  <c r="AB29" i="39"/>
  <c r="P29" i="39"/>
  <c r="T29" i="39" s="1"/>
  <c r="AQ30" i="39"/>
  <c r="AB30" i="39"/>
  <c r="P30" i="39"/>
  <c r="T30" i="39" s="1"/>
  <c r="AQ31" i="39"/>
  <c r="AB31" i="39"/>
  <c r="P31" i="39"/>
  <c r="T31" i="39" s="1"/>
  <c r="AQ32" i="39"/>
  <c r="AB32" i="39"/>
  <c r="P32" i="39"/>
  <c r="T32" i="39" s="1"/>
  <c r="AQ33" i="39"/>
  <c r="AB33" i="39"/>
  <c r="P33" i="39"/>
  <c r="T33" i="39" s="1"/>
  <c r="AQ34" i="39"/>
  <c r="AB34" i="39"/>
  <c r="P34" i="39"/>
  <c r="T34" i="39" s="1"/>
  <c r="AQ35" i="39"/>
  <c r="AB35" i="39"/>
  <c r="P35" i="39"/>
  <c r="T35" i="39" s="1"/>
  <c r="AQ36" i="39"/>
  <c r="AB36" i="39"/>
  <c r="P36" i="39"/>
  <c r="T36" i="39" s="1"/>
  <c r="AO5" i="39"/>
  <c r="AO25" i="39"/>
  <c r="AK17" i="38"/>
  <c r="AB5" i="38"/>
  <c r="AQ6" i="38"/>
  <c r="AB6" i="38"/>
  <c r="P6" i="38"/>
  <c r="AQ7" i="38"/>
  <c r="AB7" i="38"/>
  <c r="P7" i="38"/>
  <c r="T7" i="38" s="1"/>
  <c r="AQ8" i="38"/>
  <c r="AB8" i="38"/>
  <c r="P8" i="38"/>
  <c r="T8" i="38" s="1"/>
  <c r="AQ9" i="38"/>
  <c r="AB9" i="38"/>
  <c r="P9" i="38"/>
  <c r="T9" i="38" s="1"/>
  <c r="AQ10" i="38"/>
  <c r="AB10" i="38"/>
  <c r="P10" i="38"/>
  <c r="T10" i="38" s="1"/>
  <c r="AQ11" i="38"/>
  <c r="AB11" i="38"/>
  <c r="P11" i="38"/>
  <c r="T11" i="38" s="1"/>
  <c r="AQ12" i="38"/>
  <c r="AB12" i="38"/>
  <c r="P12" i="38"/>
  <c r="T12" i="38" s="1"/>
  <c r="AQ13" i="38"/>
  <c r="AB13" i="38"/>
  <c r="P13" i="38"/>
  <c r="T13" i="38" s="1"/>
  <c r="AQ14" i="38"/>
  <c r="AB14" i="38"/>
  <c r="P14" i="38"/>
  <c r="T14" i="38" s="1"/>
  <c r="AQ15" i="38"/>
  <c r="AB15" i="38"/>
  <c r="P15" i="38"/>
  <c r="T15" i="38" s="1"/>
  <c r="AQ16" i="38"/>
  <c r="AB16" i="38"/>
  <c r="P16" i="38"/>
  <c r="T16" i="38" s="1"/>
  <c r="AK37" i="38"/>
  <c r="AB25" i="38"/>
  <c r="AQ26" i="38"/>
  <c r="AB26" i="38"/>
  <c r="P26" i="38"/>
  <c r="T26" i="38" s="1"/>
  <c r="AQ27" i="38"/>
  <c r="AB27" i="38"/>
  <c r="P27" i="38"/>
  <c r="T27" i="38" s="1"/>
  <c r="AQ28" i="38"/>
  <c r="AB28" i="38"/>
  <c r="P28" i="38"/>
  <c r="T28" i="38" s="1"/>
  <c r="AQ29" i="38"/>
  <c r="AB29" i="38"/>
  <c r="P29" i="38"/>
  <c r="T29" i="38" s="1"/>
  <c r="AQ30" i="38"/>
  <c r="AB30" i="38"/>
  <c r="P30" i="38"/>
  <c r="T30" i="38" s="1"/>
  <c r="AQ31" i="38"/>
  <c r="AB31" i="38"/>
  <c r="P31" i="38"/>
  <c r="T31" i="38" s="1"/>
  <c r="AQ32" i="38"/>
  <c r="AB32" i="38"/>
  <c r="P32" i="38"/>
  <c r="T32" i="38" s="1"/>
  <c r="AQ33" i="38"/>
  <c r="AB33" i="38"/>
  <c r="P33" i="38"/>
  <c r="T33" i="38" s="1"/>
  <c r="AQ34" i="38"/>
  <c r="AB34" i="38"/>
  <c r="P34" i="38"/>
  <c r="T34" i="38" s="1"/>
  <c r="AQ35" i="38"/>
  <c r="AB35" i="38"/>
  <c r="P35" i="38"/>
  <c r="T35" i="38" s="1"/>
  <c r="AQ36" i="38"/>
  <c r="AB36" i="38"/>
  <c r="P36" i="38"/>
  <c r="T36" i="38" s="1"/>
  <c r="AO5" i="38"/>
  <c r="AO25" i="38"/>
  <c r="AG37" i="37"/>
  <c r="Y37" i="37"/>
  <c r="W37" i="37"/>
  <c r="R37" i="37"/>
  <c r="AM36" i="37"/>
  <c r="AO36" i="37" s="1"/>
  <c r="AD36" i="37" s="1"/>
  <c r="AI36" i="37"/>
  <c r="AK36" i="37" s="1"/>
  <c r="AM35" i="37"/>
  <c r="AO35" i="37" s="1"/>
  <c r="AD35" i="37" s="1"/>
  <c r="AI35" i="37"/>
  <c r="AK35" i="37" s="1"/>
  <c r="AM34" i="37"/>
  <c r="AO34" i="37" s="1"/>
  <c r="AD34" i="37" s="1"/>
  <c r="AI34" i="37"/>
  <c r="AK34" i="37" s="1"/>
  <c r="AM33" i="37"/>
  <c r="AO33" i="37" s="1"/>
  <c r="AD33" i="37" s="1"/>
  <c r="AI33" i="37"/>
  <c r="AK33" i="37" s="1"/>
  <c r="AM32" i="37"/>
  <c r="AO32" i="37" s="1"/>
  <c r="AD32" i="37" s="1"/>
  <c r="AI32" i="37"/>
  <c r="AK32" i="37" s="1"/>
  <c r="AM31" i="37"/>
  <c r="AO31" i="37" s="1"/>
  <c r="AD31" i="37" s="1"/>
  <c r="AI31" i="37"/>
  <c r="AK31" i="37" s="1"/>
  <c r="AM30" i="37"/>
  <c r="AO30" i="37" s="1"/>
  <c r="AD30" i="37" s="1"/>
  <c r="AI30" i="37"/>
  <c r="AK30" i="37" s="1"/>
  <c r="AM29" i="37"/>
  <c r="AO29" i="37" s="1"/>
  <c r="AD29" i="37" s="1"/>
  <c r="AI29" i="37"/>
  <c r="AK29" i="37" s="1"/>
  <c r="AM28" i="37"/>
  <c r="AO28" i="37" s="1"/>
  <c r="AD28" i="37" s="1"/>
  <c r="AI28" i="37"/>
  <c r="AK28" i="37" s="1"/>
  <c r="AM27" i="37"/>
  <c r="AO27" i="37" s="1"/>
  <c r="AD27" i="37" s="1"/>
  <c r="AI27" i="37"/>
  <c r="AK27" i="37" s="1"/>
  <c r="AM26" i="37"/>
  <c r="AO26" i="37" s="1"/>
  <c r="AD26" i="37" s="1"/>
  <c r="AI26" i="37"/>
  <c r="AK26" i="37" s="1"/>
  <c r="AM25" i="37"/>
  <c r="AM37" i="37" s="1"/>
  <c r="AI25" i="37"/>
  <c r="AK25" i="37" s="1"/>
  <c r="AG17" i="37"/>
  <c r="AM6" i="37"/>
  <c r="AM7" i="37"/>
  <c r="AM8" i="37"/>
  <c r="AM9" i="37"/>
  <c r="AM10" i="37"/>
  <c r="AM11" i="37"/>
  <c r="AM12" i="37"/>
  <c r="AM13" i="37"/>
  <c r="AM14" i="37"/>
  <c r="AM15" i="37"/>
  <c r="AM16" i="37"/>
  <c r="AI6" i="37"/>
  <c r="AI7" i="37"/>
  <c r="AI8" i="37"/>
  <c r="AI9" i="37"/>
  <c r="AI10" i="37"/>
  <c r="AI11" i="37"/>
  <c r="AI12" i="37"/>
  <c r="AI13" i="37"/>
  <c r="AI14" i="37"/>
  <c r="AI15" i="37"/>
  <c r="AI16" i="37"/>
  <c r="AM5" i="37"/>
  <c r="Y17" i="37"/>
  <c r="AO6" i="37"/>
  <c r="AD6" i="37" s="1"/>
  <c r="AO7" i="37"/>
  <c r="AD7" i="37" s="1"/>
  <c r="AO8" i="37"/>
  <c r="AD8" i="37" s="1"/>
  <c r="AO9" i="37"/>
  <c r="AD9" i="37" s="1"/>
  <c r="AO10" i="37"/>
  <c r="AD10" i="37" s="1"/>
  <c r="AO11" i="37"/>
  <c r="AD11" i="37" s="1"/>
  <c r="AO12" i="37"/>
  <c r="AD12" i="37" s="1"/>
  <c r="AO13" i="37"/>
  <c r="AD13" i="37" s="1"/>
  <c r="AO14" i="37"/>
  <c r="AD14" i="37" s="1"/>
  <c r="AO15" i="37"/>
  <c r="AD15" i="37" s="1"/>
  <c r="AO16" i="37"/>
  <c r="AD16" i="37" s="1"/>
  <c r="AK6" i="37"/>
  <c r="AB6" i="37" s="1"/>
  <c r="AK7" i="37"/>
  <c r="AB7" i="37" s="1"/>
  <c r="AK8" i="37"/>
  <c r="AB8" i="37" s="1"/>
  <c r="AK9" i="37"/>
  <c r="AB9" i="37" s="1"/>
  <c r="AK10" i="37"/>
  <c r="AB10" i="37" s="1"/>
  <c r="AK11" i="37"/>
  <c r="AB11" i="37" s="1"/>
  <c r="AK12" i="37"/>
  <c r="AB12" i="37" s="1"/>
  <c r="AK13" i="37"/>
  <c r="AB13" i="37" s="1"/>
  <c r="AK14" i="37"/>
  <c r="AB14" i="37" s="1"/>
  <c r="AK15" i="37"/>
  <c r="AB15" i="37" s="1"/>
  <c r="AK16" i="37"/>
  <c r="AB16" i="37" s="1"/>
  <c r="AO5" i="37"/>
  <c r="AD5" i="37" s="1"/>
  <c r="AM17" i="37"/>
  <c r="P7" i="37"/>
  <c r="T7" i="37" s="1"/>
  <c r="P8" i="37"/>
  <c r="T8" i="37" s="1"/>
  <c r="P9" i="37"/>
  <c r="T9" i="37" s="1"/>
  <c r="P10" i="37"/>
  <c r="T10" i="37" s="1"/>
  <c r="P11" i="37"/>
  <c r="T11" i="37" s="1"/>
  <c r="P12" i="37"/>
  <c r="T12" i="37" s="1"/>
  <c r="P13" i="37"/>
  <c r="T13" i="37" s="1"/>
  <c r="P14" i="37"/>
  <c r="T14" i="37" s="1"/>
  <c r="P15" i="37"/>
  <c r="T15" i="37" s="1"/>
  <c r="P16" i="37"/>
  <c r="T16" i="37" s="1"/>
  <c r="P6" i="37"/>
  <c r="T6" i="37" s="1"/>
  <c r="AO17" i="37"/>
  <c r="S20" i="37"/>
  <c r="AQ6" i="37"/>
  <c r="AQ7" i="37"/>
  <c r="AQ8" i="37"/>
  <c r="AQ9" i="37"/>
  <c r="AQ10" i="37"/>
  <c r="AQ11" i="37"/>
  <c r="AQ12" i="37"/>
  <c r="AQ13" i="37"/>
  <c r="AQ14" i="37"/>
  <c r="AQ15" i="37"/>
  <c r="AQ16" i="37"/>
  <c r="R17" i="37"/>
  <c r="I17" i="37"/>
  <c r="E17" i="37"/>
  <c r="C17" i="37"/>
  <c r="G16" i="37"/>
  <c r="G15" i="37"/>
  <c r="G14" i="37"/>
  <c r="G13" i="37"/>
  <c r="G12" i="37"/>
  <c r="G11" i="37"/>
  <c r="G10" i="37"/>
  <c r="G9" i="37"/>
  <c r="G8" i="37"/>
  <c r="G7" i="37"/>
  <c r="G6" i="37"/>
  <c r="G5" i="37"/>
  <c r="G17" i="37" s="1"/>
  <c r="P17" i="40" l="1"/>
  <c r="T5" i="40"/>
  <c r="T17" i="40" s="1"/>
  <c r="P37" i="40"/>
  <c r="T25" i="40"/>
  <c r="T37" i="40" s="1"/>
  <c r="AO37" i="39"/>
  <c r="AD25" i="39"/>
  <c r="AD37" i="39" s="1"/>
  <c r="AO17" i="39"/>
  <c r="AD5" i="39"/>
  <c r="AD17" i="39" s="1"/>
  <c r="S20" i="39"/>
  <c r="T6" i="39"/>
  <c r="P25" i="39"/>
  <c r="AB37" i="39"/>
  <c r="AQ25" i="39"/>
  <c r="AQ37" i="39" s="1"/>
  <c r="P5" i="39"/>
  <c r="AB17" i="39"/>
  <c r="AD19" i="39" s="1"/>
  <c r="AQ5" i="39"/>
  <c r="AQ17" i="39" s="1"/>
  <c r="AO37" i="38"/>
  <c r="AD25" i="38"/>
  <c r="AD37" i="38" s="1"/>
  <c r="AO17" i="38"/>
  <c r="AD5" i="38"/>
  <c r="AD17" i="38" s="1"/>
  <c r="S20" i="38"/>
  <c r="T6" i="38"/>
  <c r="P25" i="38"/>
  <c r="AB37" i="38"/>
  <c r="AQ25" i="38"/>
  <c r="AQ37" i="38" s="1"/>
  <c r="P5" i="38"/>
  <c r="AB17" i="38"/>
  <c r="AD19" i="38" s="1"/>
  <c r="AQ5" i="38"/>
  <c r="AQ17" i="38" s="1"/>
  <c r="AK37" i="37"/>
  <c r="AB25" i="37"/>
  <c r="AQ26" i="37"/>
  <c r="AB26" i="37"/>
  <c r="P26" i="37"/>
  <c r="T26" i="37" s="1"/>
  <c r="AQ27" i="37"/>
  <c r="AB27" i="37"/>
  <c r="P27" i="37"/>
  <c r="T27" i="37" s="1"/>
  <c r="AQ28" i="37"/>
  <c r="AB28" i="37"/>
  <c r="P28" i="37"/>
  <c r="T28" i="37" s="1"/>
  <c r="AQ29" i="37"/>
  <c r="AB29" i="37"/>
  <c r="P29" i="37"/>
  <c r="T29" i="37" s="1"/>
  <c r="AQ30" i="37"/>
  <c r="AB30" i="37"/>
  <c r="P30" i="37"/>
  <c r="T30" i="37" s="1"/>
  <c r="AQ31" i="37"/>
  <c r="AB31" i="37"/>
  <c r="P31" i="37"/>
  <c r="T31" i="37" s="1"/>
  <c r="AQ32" i="37"/>
  <c r="AB32" i="37"/>
  <c r="P32" i="37"/>
  <c r="T32" i="37" s="1"/>
  <c r="AQ33" i="37"/>
  <c r="AB33" i="37"/>
  <c r="P33" i="37"/>
  <c r="T33" i="37" s="1"/>
  <c r="AQ34" i="37"/>
  <c r="AB34" i="37"/>
  <c r="P34" i="37"/>
  <c r="T34" i="37" s="1"/>
  <c r="AQ35" i="37"/>
  <c r="AB35" i="37"/>
  <c r="P35" i="37"/>
  <c r="T35" i="37" s="1"/>
  <c r="AQ36" i="37"/>
  <c r="AB36" i="37"/>
  <c r="P36" i="37"/>
  <c r="T36" i="37" s="1"/>
  <c r="AO25" i="37"/>
  <c r="AD17" i="37"/>
  <c r="I17" i="36"/>
  <c r="E17" i="36"/>
  <c r="C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G17" i="36" s="1"/>
  <c r="P17" i="39" l="1"/>
  <c r="T5" i="39"/>
  <c r="T17" i="39" s="1"/>
  <c r="P37" i="39"/>
  <c r="T25" i="39"/>
  <c r="T37" i="39" s="1"/>
  <c r="P17" i="38"/>
  <c r="T5" i="38"/>
  <c r="T17" i="38" s="1"/>
  <c r="P37" i="38"/>
  <c r="T25" i="38"/>
  <c r="T37" i="38" s="1"/>
  <c r="AO37" i="37"/>
  <c r="AD25" i="37"/>
  <c r="AD37" i="37" s="1"/>
  <c r="P25" i="37"/>
  <c r="AB37" i="37"/>
  <c r="AQ25" i="37"/>
  <c r="AQ37" i="37" s="1"/>
  <c r="I17" i="35"/>
  <c r="E17" i="35"/>
  <c r="C17" i="35"/>
  <c r="G16" i="35"/>
  <c r="G15" i="35"/>
  <c r="G14" i="35"/>
  <c r="G13" i="35"/>
  <c r="G12" i="35"/>
  <c r="G11" i="35"/>
  <c r="G10" i="35"/>
  <c r="G9" i="35"/>
  <c r="G8" i="35"/>
  <c r="G7" i="35"/>
  <c r="G6" i="35"/>
  <c r="G5" i="35"/>
  <c r="G17" i="35" s="1"/>
  <c r="P37" i="37" l="1"/>
  <c r="T25" i="37"/>
  <c r="T37" i="37" s="1"/>
  <c r="I17" i="34"/>
  <c r="E17" i="34"/>
  <c r="C17" i="34"/>
  <c r="G16" i="34"/>
  <c r="G15" i="34"/>
  <c r="G14" i="34"/>
  <c r="G13" i="34"/>
  <c r="G12" i="34"/>
  <c r="G11" i="34"/>
  <c r="G10" i="34"/>
  <c r="G9" i="34"/>
  <c r="G8" i="34"/>
  <c r="G7" i="34"/>
  <c r="G6" i="34"/>
  <c r="G5" i="34"/>
  <c r="G17" i="34" s="1"/>
  <c r="I17" i="33"/>
  <c r="E17" i="33"/>
  <c r="C17" i="33"/>
  <c r="G16" i="33"/>
  <c r="G15" i="33"/>
  <c r="G14" i="33"/>
  <c r="G13" i="33"/>
  <c r="G12" i="33"/>
  <c r="G11" i="33"/>
  <c r="G10" i="33"/>
  <c r="G9" i="33"/>
  <c r="G8" i="33"/>
  <c r="G7" i="33"/>
  <c r="G6" i="33"/>
  <c r="G5" i="33"/>
  <c r="G17" i="33" s="1"/>
  <c r="I17" i="32" l="1"/>
  <c r="E17" i="32"/>
  <c r="C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17" i="32" s="1"/>
  <c r="I17" i="31" l="1"/>
  <c r="E17" i="31"/>
  <c r="C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17" i="31" s="1"/>
  <c r="I17" i="30" l="1"/>
  <c r="E17" i="30"/>
  <c r="C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17" i="30" s="1"/>
  <c r="G8" i="29"/>
  <c r="G7" i="29"/>
  <c r="I17" i="29" l="1"/>
  <c r="E17" i="29"/>
  <c r="C17" i="29"/>
  <c r="G16" i="29"/>
  <c r="G15" i="29"/>
  <c r="G14" i="29"/>
  <c r="G13" i="29"/>
  <c r="G12" i="29"/>
  <c r="G11" i="29"/>
  <c r="G10" i="29"/>
  <c r="G9" i="29"/>
  <c r="G6" i="29"/>
  <c r="G5" i="29"/>
  <c r="G17" i="29" s="1"/>
  <c r="I16" i="28" l="1"/>
  <c r="E16" i="28"/>
  <c r="C16" i="28"/>
  <c r="G15" i="28"/>
  <c r="G14" i="28"/>
  <c r="G13" i="28"/>
  <c r="G12" i="28"/>
  <c r="G11" i="28"/>
  <c r="G10" i="28"/>
  <c r="G9" i="28"/>
  <c r="G8" i="28"/>
  <c r="G7" i="28"/>
  <c r="G6" i="28"/>
  <c r="G5" i="28"/>
  <c r="G16" i="28" s="1"/>
  <c r="I16" i="27"/>
  <c r="E16" i="27"/>
  <c r="C16" i="27"/>
  <c r="G15" i="27"/>
  <c r="G14" i="27"/>
  <c r="G13" i="27"/>
  <c r="G12" i="27"/>
  <c r="G11" i="27"/>
  <c r="G10" i="27"/>
  <c r="G9" i="27"/>
  <c r="G8" i="27"/>
  <c r="G7" i="27"/>
  <c r="G6" i="27"/>
  <c r="G5" i="27"/>
  <c r="G16" i="27" s="1"/>
  <c r="I16" i="26"/>
  <c r="E16" i="26"/>
  <c r="C16" i="26"/>
  <c r="G15" i="26"/>
  <c r="G14" i="26"/>
  <c r="G13" i="26"/>
  <c r="G12" i="26"/>
  <c r="G11" i="26"/>
  <c r="G10" i="26"/>
  <c r="G9" i="26"/>
  <c r="G8" i="26"/>
  <c r="G7" i="26"/>
  <c r="G6" i="26"/>
  <c r="G5" i="26"/>
  <c r="G16" i="26" s="1"/>
  <c r="I16" i="25" l="1"/>
  <c r="E16" i="25"/>
  <c r="C16" i="25"/>
  <c r="G15" i="25"/>
  <c r="G14" i="25"/>
  <c r="G13" i="25"/>
  <c r="G12" i="25"/>
  <c r="G11" i="25"/>
  <c r="G10" i="25"/>
  <c r="G9" i="25"/>
  <c r="G8" i="25"/>
  <c r="G7" i="25"/>
  <c r="G6" i="25"/>
  <c r="G5" i="25"/>
  <c r="G16" i="25" s="1"/>
  <c r="I16" i="24" l="1"/>
  <c r="E16" i="24"/>
  <c r="C16" i="24"/>
  <c r="G15" i="24"/>
  <c r="G14" i="24"/>
  <c r="G13" i="24"/>
  <c r="G12" i="24"/>
  <c r="G11" i="24"/>
  <c r="G10" i="24"/>
  <c r="G9" i="24"/>
  <c r="G8" i="24"/>
  <c r="G7" i="24"/>
  <c r="G6" i="24"/>
  <c r="G5" i="24"/>
  <c r="G16" i="24" s="1"/>
  <c r="I16" i="23"/>
  <c r="E16" i="23"/>
  <c r="C16" i="23"/>
  <c r="G15" i="23"/>
  <c r="G14" i="23"/>
  <c r="G13" i="23"/>
  <c r="G12" i="23"/>
  <c r="G11" i="23"/>
  <c r="G10" i="23"/>
  <c r="G9" i="23"/>
  <c r="G8" i="23"/>
  <c r="G7" i="23"/>
  <c r="G6" i="23"/>
  <c r="G5" i="23"/>
  <c r="G16" i="23" s="1"/>
  <c r="I16" i="22" l="1"/>
  <c r="E16" i="22"/>
  <c r="C16" i="22"/>
  <c r="G15" i="22"/>
  <c r="G14" i="22"/>
  <c r="G13" i="22"/>
  <c r="G12" i="22"/>
  <c r="G11" i="22"/>
  <c r="G10" i="22"/>
  <c r="G9" i="22"/>
  <c r="G8" i="22"/>
  <c r="G7" i="22"/>
  <c r="G6" i="22"/>
  <c r="G5" i="22"/>
  <c r="G16" i="22" s="1"/>
  <c r="I16" i="21" l="1"/>
  <c r="E16" i="21"/>
  <c r="C16" i="21"/>
  <c r="G15" i="21"/>
  <c r="G14" i="21"/>
  <c r="G13" i="21"/>
  <c r="G12" i="21"/>
  <c r="G11" i="21"/>
  <c r="G10" i="21"/>
  <c r="G9" i="21"/>
  <c r="G8" i="21"/>
  <c r="G7" i="21"/>
  <c r="G6" i="21"/>
  <c r="G5" i="21"/>
  <c r="G16" i="21" s="1"/>
  <c r="I16" i="20" l="1"/>
  <c r="E16" i="20"/>
  <c r="C16" i="20"/>
  <c r="G15" i="20"/>
  <c r="G14" i="20"/>
  <c r="G13" i="20"/>
  <c r="G12" i="20"/>
  <c r="G11" i="20"/>
  <c r="G10" i="20"/>
  <c r="G9" i="20"/>
  <c r="G8" i="20"/>
  <c r="G7" i="20"/>
  <c r="G6" i="20"/>
  <c r="G5" i="20"/>
  <c r="G16" i="20" s="1"/>
  <c r="I16" i="19"/>
  <c r="E16" i="19"/>
  <c r="C16" i="19"/>
  <c r="G15" i="19"/>
  <c r="G14" i="19"/>
  <c r="G13" i="19"/>
  <c r="G12" i="19"/>
  <c r="G11" i="19"/>
  <c r="G10" i="19"/>
  <c r="G9" i="19"/>
  <c r="G8" i="19"/>
  <c r="G7" i="19"/>
  <c r="G6" i="19"/>
  <c r="G5" i="19"/>
  <c r="G16" i="19" s="1"/>
  <c r="I16" i="18" l="1"/>
  <c r="E16" i="18"/>
  <c r="C16" i="18"/>
  <c r="G15" i="18"/>
  <c r="G14" i="18"/>
  <c r="G13" i="18"/>
  <c r="G12" i="18"/>
  <c r="G11" i="18"/>
  <c r="G10" i="18"/>
  <c r="G9" i="18"/>
  <c r="G8" i="18"/>
  <c r="G7" i="18"/>
  <c r="G6" i="18"/>
  <c r="G5" i="18"/>
  <c r="G16" i="18" s="1"/>
  <c r="I16" i="17"/>
  <c r="E16" i="17"/>
  <c r="C16" i="17"/>
  <c r="G15" i="17"/>
  <c r="G14" i="17"/>
  <c r="G13" i="17"/>
  <c r="G12" i="17"/>
  <c r="G11" i="17"/>
  <c r="G10" i="17"/>
  <c r="G9" i="17"/>
  <c r="G8" i="17"/>
  <c r="G7" i="17"/>
  <c r="G6" i="17"/>
  <c r="G5" i="17"/>
  <c r="G16" i="17" s="1"/>
  <c r="I16" i="16" l="1"/>
  <c r="G5" i="16"/>
  <c r="G6" i="16"/>
  <c r="G7" i="16"/>
  <c r="G8" i="16"/>
  <c r="G9" i="16"/>
  <c r="G10" i="16"/>
  <c r="G11" i="16"/>
  <c r="G12" i="16"/>
  <c r="G13" i="16"/>
  <c r="G14" i="16"/>
  <c r="G15" i="16"/>
  <c r="G16" i="16"/>
  <c r="E16" i="16"/>
  <c r="C16" i="16"/>
  <c r="I16" i="15"/>
  <c r="E16" i="15"/>
  <c r="C16" i="15"/>
  <c r="G15" i="15"/>
  <c r="G14" i="15"/>
  <c r="G13" i="15"/>
  <c r="G12" i="15"/>
  <c r="G11" i="15"/>
  <c r="G10" i="15"/>
  <c r="G9" i="15"/>
  <c r="G8" i="15"/>
  <c r="G7" i="15"/>
  <c r="G6" i="15"/>
  <c r="G5" i="15"/>
  <c r="G16" i="15"/>
  <c r="I16" i="14"/>
  <c r="E16" i="14"/>
  <c r="C16" i="14"/>
  <c r="G15" i="14"/>
  <c r="G14" i="14"/>
  <c r="G13" i="14"/>
  <c r="G12" i="14"/>
  <c r="G11" i="14"/>
  <c r="G10" i="14"/>
  <c r="G9" i="14"/>
  <c r="G8" i="14"/>
  <c r="G7" i="14"/>
  <c r="G6" i="14"/>
  <c r="G5" i="14"/>
  <c r="G16" i="14"/>
  <c r="I16" i="13"/>
  <c r="E16" i="13"/>
  <c r="C16" i="13"/>
  <c r="G15" i="13"/>
  <c r="G14" i="13"/>
  <c r="G13" i="13"/>
  <c r="G12" i="13"/>
  <c r="G11" i="13"/>
  <c r="G10" i="13"/>
  <c r="G9" i="13"/>
  <c r="G8" i="13"/>
  <c r="G7" i="13"/>
  <c r="G6" i="13"/>
  <c r="G5" i="13"/>
  <c r="G16" i="13"/>
  <c r="I16" i="12"/>
  <c r="E16" i="12"/>
  <c r="C16" i="12"/>
  <c r="G15" i="12"/>
  <c r="G14" i="12"/>
  <c r="G13" i="12"/>
  <c r="G12" i="12"/>
  <c r="G11" i="12"/>
  <c r="G10" i="12"/>
  <c r="G9" i="12"/>
  <c r="G8" i="12"/>
  <c r="G7" i="12"/>
  <c r="G6" i="12"/>
  <c r="G5" i="12"/>
  <c r="G16" i="12"/>
  <c r="I16" i="11"/>
  <c r="E16" i="11"/>
  <c r="C16" i="11"/>
  <c r="G15" i="11"/>
  <c r="G14" i="11"/>
  <c r="G13" i="11"/>
  <c r="G12" i="11"/>
  <c r="G11" i="11"/>
  <c r="G10" i="11"/>
  <c r="G9" i="11"/>
  <c r="G8" i="11"/>
  <c r="G7" i="11"/>
  <c r="G6" i="11"/>
  <c r="G5" i="11"/>
  <c r="G16" i="11"/>
  <c r="I16" i="10"/>
  <c r="E16" i="10"/>
  <c r="C16" i="10"/>
  <c r="G15" i="10"/>
  <c r="G14" i="10"/>
  <c r="G13" i="10"/>
  <c r="G12" i="10"/>
  <c r="G11" i="10"/>
  <c r="G10" i="10"/>
  <c r="G9" i="10"/>
  <c r="G8" i="10"/>
  <c r="G7" i="10"/>
  <c r="G6" i="10"/>
  <c r="G5" i="10"/>
  <c r="G16" i="10"/>
  <c r="I16" i="9"/>
  <c r="E16" i="9"/>
  <c r="C16" i="9"/>
  <c r="G15" i="9"/>
  <c r="G14" i="9"/>
  <c r="G13" i="9"/>
  <c r="G12" i="9"/>
  <c r="G11" i="9"/>
  <c r="G10" i="9"/>
  <c r="G9" i="9"/>
  <c r="G8" i="9"/>
  <c r="G7" i="9"/>
  <c r="G6" i="9"/>
  <c r="G5" i="9"/>
  <c r="G16" i="9"/>
  <c r="I16" i="8"/>
  <c r="E16" i="8"/>
  <c r="C16" i="8"/>
  <c r="G15" i="8"/>
  <c r="G14" i="8"/>
  <c r="G13" i="8"/>
  <c r="G12" i="8"/>
  <c r="G11" i="8"/>
  <c r="G10" i="8"/>
  <c r="G9" i="8"/>
  <c r="G8" i="8"/>
  <c r="G7" i="8"/>
  <c r="G6" i="8"/>
  <c r="G5" i="8"/>
  <c r="G16" i="8"/>
  <c r="I16" i="7"/>
  <c r="E16" i="7"/>
  <c r="C16" i="7"/>
  <c r="G15" i="7"/>
  <c r="G14" i="7"/>
  <c r="G13" i="7"/>
  <c r="G12" i="7"/>
  <c r="G11" i="7"/>
  <c r="G10" i="7"/>
  <c r="G9" i="7"/>
  <c r="G8" i="7"/>
  <c r="G7" i="7"/>
  <c r="G6" i="7"/>
  <c r="G5" i="7"/>
  <c r="G16" i="7"/>
  <c r="I16" i="6"/>
  <c r="E16" i="6"/>
  <c r="C16" i="6"/>
  <c r="G15" i="6"/>
  <c r="G14" i="6"/>
  <c r="G13" i="6"/>
  <c r="G12" i="6"/>
  <c r="G11" i="6"/>
  <c r="G10" i="6"/>
  <c r="G9" i="6"/>
  <c r="G8" i="6"/>
  <c r="G7" i="6"/>
  <c r="G6" i="6"/>
  <c r="G5" i="6"/>
  <c r="G16" i="6"/>
  <c r="I16" i="5"/>
  <c r="E16" i="5"/>
  <c r="C16" i="5"/>
  <c r="G15" i="5"/>
  <c r="G14" i="5"/>
  <c r="G13" i="5"/>
  <c r="G12" i="5"/>
  <c r="G11" i="5"/>
  <c r="G10" i="5"/>
  <c r="G9" i="5"/>
  <c r="G8" i="5"/>
  <c r="G7" i="5"/>
  <c r="G6" i="5"/>
  <c r="G5" i="5"/>
  <c r="G16" i="5"/>
  <c r="I16" i="4"/>
  <c r="E16" i="4"/>
  <c r="C16" i="4"/>
  <c r="G15" i="4"/>
  <c r="G14" i="4"/>
  <c r="G13" i="4"/>
  <c r="G12" i="4"/>
  <c r="G11" i="4"/>
  <c r="G10" i="4"/>
  <c r="G9" i="4"/>
  <c r="G8" i="4"/>
  <c r="G7" i="4"/>
  <c r="G6" i="4"/>
  <c r="G5" i="4"/>
  <c r="G16" i="4"/>
  <c r="W17" i="37"/>
  <c r="AI5" i="37"/>
  <c r="AK5" i="37" s="1"/>
  <c r="AK17" i="37"/>
  <c r="AQ5" i="37"/>
  <c r="AQ17" i="37"/>
  <c r="AB5" i="37"/>
  <c r="AB17" i="37" s="1"/>
  <c r="AD19" i="37" s="1"/>
  <c r="P5" i="37"/>
  <c r="T5" i="37" s="1"/>
  <c r="P17" i="37" l="1"/>
  <c r="T17" i="37"/>
</calcChain>
</file>

<file path=xl/sharedStrings.xml><?xml version="1.0" encoding="utf-8"?>
<sst xmlns="http://schemas.openxmlformats.org/spreadsheetml/2006/main" count="2883" uniqueCount="82">
  <si>
    <t>NOTA:</t>
  </si>
  <si>
    <t xml:space="preserve">FACTURA : </t>
  </si>
  <si>
    <t>TOTALES</t>
  </si>
  <si>
    <t>NESTEA</t>
  </si>
  <si>
    <t>AGUA GRANDE</t>
  </si>
  <si>
    <t>AGUA PEQUEÑA</t>
  </si>
  <si>
    <t>POWERADE ROJO</t>
  </si>
  <si>
    <t>POWERADE NARANJA</t>
  </si>
  <si>
    <t>POWERADE AZUL</t>
  </si>
  <si>
    <t>POWERADE LIMON</t>
  </si>
  <si>
    <t>FRESCAS</t>
  </si>
  <si>
    <t>COCA LIGHT</t>
  </si>
  <si>
    <t>COCA COLA</t>
  </si>
  <si>
    <t>JUGO DEL VALLE</t>
  </si>
  <si>
    <t>BODEGA</t>
  </si>
  <si>
    <t>TOTAL DISPONIBLE</t>
  </si>
  <si>
    <t>VENDIDAS</t>
  </si>
  <si>
    <t>CANTIDAD</t>
  </si>
  <si>
    <t>PRODUCTO</t>
  </si>
  <si>
    <t xml:space="preserve">                                                                                                            </t>
  </si>
  <si>
    <t>AM</t>
  </si>
  <si>
    <t>RECEPCIONISTAS : ALLAN-JOSE</t>
  </si>
  <si>
    <t>RECEPCIONISTAS : DANIEL-DIANA</t>
  </si>
  <si>
    <t>PM</t>
  </si>
  <si>
    <t>RECEPCIONISTAS : JOSE</t>
  </si>
  <si>
    <t>JOSE</t>
  </si>
  <si>
    <t>DANIEL-ALLAN</t>
  </si>
  <si>
    <t>ALLAN-JOSE</t>
  </si>
  <si>
    <t>DANIEL-DIANA</t>
  </si>
  <si>
    <t>DANIEL</t>
  </si>
  <si>
    <t>pm</t>
  </si>
  <si>
    <t>ALLAN-DIANA</t>
  </si>
  <si>
    <t>RECEPCIONISTAS:</t>
  </si>
  <si>
    <t>JOSÉ</t>
  </si>
  <si>
    <t>DIANA - ALLAN</t>
  </si>
  <si>
    <t xml:space="preserve">SE INGRESARON **12 AGUAS GRANDES ** 6 POWERADE ROJOS ** 12 COCA LIGHT ** 9 COCAS REGULARES** DIANA </t>
  </si>
  <si>
    <t xml:space="preserve">DIANA </t>
  </si>
  <si>
    <t>ALLAN-DANIEL</t>
  </si>
  <si>
    <t>DIANILLA</t>
  </si>
  <si>
    <t>RECEPCIONISTAS:   DIANA - DANIEL.</t>
  </si>
  <si>
    <t>RECEPCIONISTAS:   JOSE</t>
  </si>
  <si>
    <t>RECEPCIONISTAS:  DIANA - DANIEL</t>
  </si>
  <si>
    <t>RECEPCIONISTAS: Jose</t>
  </si>
  <si>
    <t>am</t>
  </si>
  <si>
    <t>RECEPCIONISTAS:  Diana - ALLAN</t>
  </si>
  <si>
    <t>RECEPCIONISTAS: JOSE VARGAS</t>
  </si>
  <si>
    <t>RECEPCIONISTAS: ALLAN-DIANA</t>
  </si>
  <si>
    <t>SE INGRESARON **6 COCA COLA CHERRY ** 8 AGUAS GRANDES ** 12 AGUAS PEQUEÑAS ** 2 COCA COLA** DIANA</t>
  </si>
  <si>
    <t>COCA CHERRY</t>
  </si>
  <si>
    <t>RECEPCIONISTAS: ALLAN</t>
  </si>
  <si>
    <t>RECEPCIONISTAS: DIANA-DANIEL</t>
  </si>
  <si>
    <t>RECEPCIONISTAS: JOSE</t>
  </si>
  <si>
    <t>RECEPCIONISTAS: DIANA</t>
  </si>
  <si>
    <t>RECEPCIONISTAS: DANIEL  -  DENIS</t>
  </si>
  <si>
    <t xml:space="preserve">RECEPCIONISTAS: DANIEL </t>
  </si>
  <si>
    <t>RECEPCIONISTAS: ALLAN-DENNIS</t>
  </si>
  <si>
    <t>MUESTRA</t>
  </si>
  <si>
    <t>COMPRAS</t>
  </si>
  <si>
    <t>CAMARA</t>
  </si>
  <si>
    <t>TOTAL</t>
  </si>
  <si>
    <t>TRASLADOS</t>
  </si>
  <si>
    <t>CAMARA INV. INICIAL</t>
  </si>
  <si>
    <t>BODEGA INV. INICIAL</t>
  </si>
  <si>
    <t>BODEGA INV. FINAL</t>
  </si>
  <si>
    <t>CAMARA INV. FINAL</t>
  </si>
  <si>
    <t>RECEPCIONISTAS: DANIEL</t>
  </si>
  <si>
    <t>RECEPCIONISTAS: DIANA-ALLAN</t>
  </si>
  <si>
    <t>RECEPCIONISTAS: JOSE-DENNIS</t>
  </si>
  <si>
    <t>RECEPCIONISTAS: ALLAN - RICHARD</t>
  </si>
  <si>
    <t xml:space="preserve">RECEPCIONISTAS: ALLAN </t>
  </si>
  <si>
    <t>RECEPCIONISTAS: DANIEL-DIANA</t>
  </si>
  <si>
    <t>RECEPCIONISTAS: DIANA - DANIEL</t>
  </si>
  <si>
    <t>DEL VALLE DANI</t>
  </si>
  <si>
    <t xml:space="preserve">RECEPCIONISTAS: DIANA </t>
  </si>
  <si>
    <t>RECEPCIONISTAS: ALLAN  - DANIEL</t>
  </si>
  <si>
    <t>SE METIRON 12  AGUAS PEQUEÑAS, 4 GRANDES, 6 DEL VALLE (ALLAN)</t>
  </si>
  <si>
    <t>RECEPCIONISTAS: ALLAN- DANIEL</t>
  </si>
  <si>
    <t>RECEPCIONISTAS: DIANA- DANIEL</t>
  </si>
  <si>
    <t>RECEPCIONISTAS: ALLAN - DIANA</t>
  </si>
  <si>
    <t>SE INGRESARON 12 AGUAS PEQUEÑAS Y 12 COCAS REGULARES** DIANA</t>
  </si>
  <si>
    <t>RECEPCIONISTAS: DANITO Y ALLITAN</t>
  </si>
  <si>
    <t>RECEPCIONISTAS: ALLAN-DANIEL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</si>
</sst>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0" xfId="0" applyFill="1"/>
    <xf numFmtId="0" fontId="1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3" borderId="0" xfId="0" applyFill="1"/>
    <xf numFmtId="0" fontId="1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9" borderId="0" xfId="0" applyFont="1" applyFill="1"/>
    <xf numFmtId="0" fontId="2" fillId="2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7" borderId="7" xfId="0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8" borderId="12" xfId="0" applyFont="1" applyFill="1" applyBorder="1" applyAlignment="1">
      <alignment horizontal="center" wrapText="1"/>
    </xf>
    <xf numFmtId="0" fontId="2" fillId="8" borderId="14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1" fillId="10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tabSelected="1" zoomScale="90" zoomScaleNormal="90" workbookViewId="0">
      <selection activeCell="E19" sqref="E19"/>
    </sheetView>
  </sheetViews>
  <sheetFormatPr baseColWidth="10" defaultRowHeight="15" x14ac:dyDescent="0.25"/>
  <cols>
    <col min="1" max="2" width="11.42578125" customWidth="1"/>
    <col min="3" max="3" width="8.7109375" customWidth="1"/>
    <col min="4" max="4" width="17.7109375" customWidth="1"/>
    <col min="5" max="5" width="18" customWidth="1"/>
    <col min="6" max="6" width="12.42578125" customWidth="1"/>
    <col min="7" max="10" width="11.42578125" customWidth="1"/>
    <col min="11" max="11" width="14.42578125" customWidth="1"/>
    <col min="12" max="14" width="0" hidden="1" customWidth="1"/>
    <col min="15" max="15" width="9.7109375" hidden="1" customWidth="1"/>
    <col min="16" max="16" width="5.28515625" hidden="1" customWidth="1"/>
    <col min="17" max="17" width="5.42578125" hidden="1" customWidth="1"/>
    <col min="18" max="18" width="8.42578125" hidden="1" customWidth="1"/>
    <col min="19" max="19" width="1.5703125" hidden="1" customWidth="1"/>
    <col min="20" max="20" width="0" hidden="1" customWidth="1"/>
    <col min="21" max="21" width="7.28515625" hidden="1" customWidth="1"/>
    <col min="22" max="22" width="2.7109375" hidden="1" customWidth="1"/>
    <col min="23" max="26" width="7.28515625" hidden="1" customWidth="1"/>
    <col min="27" max="27" width="3.85546875" hidden="1" customWidth="1"/>
    <col min="28" max="28" width="9.85546875" hidden="1" customWidth="1"/>
    <col min="29" max="29" width="6.5703125" hidden="1" customWidth="1"/>
    <col min="30" max="30" width="10.140625" hidden="1" customWidth="1"/>
    <col min="31" max="31" width="6" hidden="1" customWidth="1"/>
    <col min="32" max="32" width="3.28515625" hidden="1" customWidth="1"/>
    <col min="33" max="33" width="6.5703125" hidden="1" customWidth="1"/>
    <col min="34" max="34" width="5.5703125" hidden="1" customWidth="1"/>
    <col min="35" max="35" width="10.28515625" hidden="1" customWidth="1"/>
    <col min="36" max="36" width="5.28515625" hidden="1" customWidth="1"/>
    <col min="37" max="37" width="9" hidden="1" customWidth="1"/>
    <col min="38" max="38" width="7.28515625" hidden="1" customWidth="1"/>
    <col min="39" max="39" width="8.7109375" hidden="1" customWidth="1"/>
    <col min="40" max="40" width="9.85546875" hidden="1" customWidth="1"/>
    <col min="41" max="41" width="7.7109375" hidden="1" customWidth="1"/>
    <col min="42" max="42" width="3.7109375" hidden="1" customWidth="1"/>
    <col min="43" max="43" width="6.140625" hidden="1" customWidth="1"/>
    <col min="44" max="44" width="4" hidden="1" customWidth="1"/>
    <col min="45" max="45" width="0" hidden="1" customWidth="1"/>
  </cols>
  <sheetData>
    <row r="1" spans="1:44" x14ac:dyDescent="0.25">
      <c r="A1" s="8" t="s">
        <v>23</v>
      </c>
      <c r="B1" s="8"/>
      <c r="D1" s="17" t="s">
        <v>81</v>
      </c>
      <c r="E1" s="17"/>
      <c r="F1" s="5"/>
      <c r="G1" s="6"/>
      <c r="H1" s="5"/>
      <c r="M1" s="8" t="s">
        <v>23</v>
      </c>
      <c r="N1" s="8"/>
      <c r="O1" s="8"/>
      <c r="Q1" s="17" t="s">
        <v>55</v>
      </c>
      <c r="R1" s="17"/>
      <c r="S1" s="5"/>
      <c r="T1" s="6"/>
      <c r="U1" s="5"/>
      <c r="AO1" t="s">
        <v>56</v>
      </c>
    </row>
    <row r="3" spans="1:44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  <c r="M3" s="121" t="s">
        <v>18</v>
      </c>
      <c r="N3" s="121"/>
      <c r="O3" s="122" t="s">
        <v>57</v>
      </c>
      <c r="P3" s="120" t="s">
        <v>17</v>
      </c>
      <c r="Q3" s="120"/>
      <c r="R3" s="120" t="s">
        <v>16</v>
      </c>
      <c r="S3" s="120"/>
      <c r="T3" s="120" t="s">
        <v>15</v>
      </c>
      <c r="U3" s="120"/>
      <c r="W3" s="120" t="s">
        <v>61</v>
      </c>
      <c r="X3" s="120"/>
      <c r="Y3" s="120" t="s">
        <v>62</v>
      </c>
      <c r="Z3" s="120"/>
      <c r="AB3" s="120" t="s">
        <v>64</v>
      </c>
      <c r="AC3" s="120"/>
      <c r="AD3" s="120" t="s">
        <v>63</v>
      </c>
      <c r="AE3" s="120"/>
      <c r="AG3" s="120" t="s">
        <v>60</v>
      </c>
      <c r="AH3" s="120"/>
      <c r="AI3" s="120" t="s">
        <v>61</v>
      </c>
      <c r="AJ3" s="120"/>
      <c r="AK3" s="120" t="s">
        <v>58</v>
      </c>
      <c r="AL3" s="120"/>
      <c r="AM3" s="120" t="s">
        <v>62</v>
      </c>
      <c r="AN3" s="120"/>
      <c r="AO3" s="120" t="s">
        <v>14</v>
      </c>
      <c r="AP3" s="120"/>
      <c r="AQ3" s="120" t="s">
        <v>59</v>
      </c>
      <c r="AR3" s="120"/>
    </row>
    <row r="4" spans="1:44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  <c r="M4" s="121"/>
      <c r="N4" s="121"/>
      <c r="O4" s="123"/>
      <c r="P4" s="120"/>
      <c r="Q4" s="120"/>
      <c r="R4" s="120"/>
      <c r="S4" s="120"/>
      <c r="T4" s="120"/>
      <c r="U4" s="120"/>
      <c r="W4" s="120"/>
      <c r="X4" s="120"/>
      <c r="Y4" s="120"/>
      <c r="Z4" s="120"/>
      <c r="AB4" s="120"/>
      <c r="AC4" s="120"/>
      <c r="AD4" s="120"/>
      <c r="AE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4" x14ac:dyDescent="0.25">
      <c r="A5" s="109" t="s">
        <v>13</v>
      </c>
      <c r="B5" s="109"/>
      <c r="C5" s="101">
        <v>12</v>
      </c>
      <c r="D5" s="102"/>
      <c r="E5" s="101">
        <v>2</v>
      </c>
      <c r="F5" s="102"/>
      <c r="G5" s="103">
        <f>C5-E5</f>
        <v>10</v>
      </c>
      <c r="H5" s="104"/>
      <c r="I5" s="94">
        <v>12</v>
      </c>
      <c r="J5" s="95"/>
      <c r="M5" s="109" t="s">
        <v>13</v>
      </c>
      <c r="N5" s="109"/>
      <c r="O5" s="87"/>
      <c r="P5" s="101">
        <f>+AK5+AO5</f>
        <v>20</v>
      </c>
      <c r="Q5" s="102"/>
      <c r="R5" s="101"/>
      <c r="S5" s="102"/>
      <c r="T5" s="103">
        <f>+P5</f>
        <v>20</v>
      </c>
      <c r="U5" s="104"/>
      <c r="W5" s="94">
        <v>8</v>
      </c>
      <c r="X5" s="95"/>
      <c r="Y5" s="94">
        <v>12</v>
      </c>
      <c r="Z5" s="95"/>
      <c r="AB5" s="94">
        <f>+AK5</f>
        <v>8</v>
      </c>
      <c r="AC5" s="95"/>
      <c r="AD5" s="94">
        <f>+AO5</f>
        <v>12</v>
      </c>
      <c r="AE5" s="95"/>
      <c r="AG5" s="107"/>
      <c r="AH5" s="108"/>
      <c r="AI5" s="94">
        <f>+W5</f>
        <v>8</v>
      </c>
      <c r="AJ5" s="95"/>
      <c r="AK5" s="92">
        <f>+AI5-R5+AG5</f>
        <v>8</v>
      </c>
      <c r="AL5" s="93"/>
      <c r="AM5" s="92">
        <f>+Y5</f>
        <v>12</v>
      </c>
      <c r="AN5" s="93"/>
      <c r="AO5" s="92">
        <f>+AM5+O5-AG5</f>
        <v>12</v>
      </c>
      <c r="AP5" s="93"/>
      <c r="AQ5" s="94">
        <f>+AK5+AO5</f>
        <v>20</v>
      </c>
      <c r="AR5" s="95"/>
    </row>
    <row r="6" spans="1:44" x14ac:dyDescent="0.25">
      <c r="A6" s="109" t="s">
        <v>12</v>
      </c>
      <c r="B6" s="109"/>
      <c r="C6" s="101">
        <v>28</v>
      </c>
      <c r="D6" s="102"/>
      <c r="E6" s="118"/>
      <c r="F6" s="119"/>
      <c r="G6" s="103">
        <f>C6-E6</f>
        <v>28</v>
      </c>
      <c r="H6" s="104"/>
      <c r="I6" s="94">
        <v>1</v>
      </c>
      <c r="J6" s="95"/>
      <c r="M6" s="109" t="s">
        <v>12</v>
      </c>
      <c r="N6" s="109"/>
      <c r="O6" s="87"/>
      <c r="P6" s="101">
        <f>+AK6+AO6</f>
        <v>25</v>
      </c>
      <c r="Q6" s="102"/>
      <c r="R6" s="118"/>
      <c r="S6" s="119"/>
      <c r="T6" s="103">
        <f t="shared" ref="T6:T16" si="0">+P6</f>
        <v>25</v>
      </c>
      <c r="U6" s="104"/>
      <c r="W6" s="94">
        <v>12</v>
      </c>
      <c r="X6" s="95"/>
      <c r="Y6" s="94">
        <v>13</v>
      </c>
      <c r="Z6" s="95"/>
      <c r="AB6" s="94">
        <f t="shared" ref="AB6:AB16" si="1">+AK6</f>
        <v>12</v>
      </c>
      <c r="AC6" s="95"/>
      <c r="AD6" s="94">
        <f t="shared" ref="AD6:AD16" si="2">+AO6</f>
        <v>13</v>
      </c>
      <c r="AE6" s="95"/>
      <c r="AG6" s="107"/>
      <c r="AH6" s="108"/>
      <c r="AI6" s="94">
        <f t="shared" ref="AI6:AI16" si="3">+W6</f>
        <v>12</v>
      </c>
      <c r="AJ6" s="95"/>
      <c r="AK6" s="92">
        <f t="shared" ref="AK6:AK16" si="4">+AI6-R6+AG6</f>
        <v>12</v>
      </c>
      <c r="AL6" s="93"/>
      <c r="AM6" s="92">
        <f t="shared" ref="AM6:AM16" si="5">+Y6</f>
        <v>13</v>
      </c>
      <c r="AN6" s="93"/>
      <c r="AO6" s="92">
        <f t="shared" ref="AO6:AO16" si="6">+AM6+O6-AG6</f>
        <v>13</v>
      </c>
      <c r="AP6" s="93"/>
      <c r="AQ6" s="94">
        <f t="shared" ref="AQ6:AQ16" si="7">+AK6+AO6</f>
        <v>25</v>
      </c>
      <c r="AR6" s="95"/>
    </row>
    <row r="7" spans="1:44" x14ac:dyDescent="0.25">
      <c r="A7" s="114" t="s">
        <v>11</v>
      </c>
      <c r="B7" s="115"/>
      <c r="C7" s="114">
        <v>11</v>
      </c>
      <c r="D7" s="115"/>
      <c r="E7" s="116">
        <v>1</v>
      </c>
      <c r="F7" s="117"/>
      <c r="G7" s="128">
        <f>C7-E7</f>
        <v>10</v>
      </c>
      <c r="H7" s="129"/>
      <c r="I7" s="110"/>
      <c r="J7" s="111"/>
      <c r="M7" s="114" t="s">
        <v>11</v>
      </c>
      <c r="N7" s="115"/>
      <c r="O7" s="44"/>
      <c r="P7" s="101">
        <f t="shared" ref="P7:P16" si="8">+AK7+AO7</f>
        <v>8</v>
      </c>
      <c r="Q7" s="102"/>
      <c r="R7" s="116"/>
      <c r="S7" s="117"/>
      <c r="T7" s="103">
        <f t="shared" si="0"/>
        <v>8</v>
      </c>
      <c r="U7" s="104"/>
      <c r="W7" s="110">
        <v>8</v>
      </c>
      <c r="X7" s="111"/>
      <c r="Y7" s="110"/>
      <c r="Z7" s="111"/>
      <c r="AB7" s="94">
        <f t="shared" si="1"/>
        <v>8</v>
      </c>
      <c r="AC7" s="95"/>
      <c r="AD7" s="94">
        <f t="shared" si="2"/>
        <v>0</v>
      </c>
      <c r="AE7" s="95"/>
      <c r="AG7" s="112"/>
      <c r="AH7" s="113"/>
      <c r="AI7" s="94">
        <f t="shared" si="3"/>
        <v>8</v>
      </c>
      <c r="AJ7" s="95"/>
      <c r="AK7" s="92">
        <f t="shared" si="4"/>
        <v>8</v>
      </c>
      <c r="AL7" s="93"/>
      <c r="AM7" s="92">
        <f t="shared" si="5"/>
        <v>0</v>
      </c>
      <c r="AN7" s="93"/>
      <c r="AO7" s="92">
        <f t="shared" si="6"/>
        <v>0</v>
      </c>
      <c r="AP7" s="93"/>
      <c r="AQ7" s="94">
        <f t="shared" si="7"/>
        <v>8</v>
      </c>
      <c r="AR7" s="95"/>
    </row>
    <row r="8" spans="1:44" x14ac:dyDescent="0.25">
      <c r="A8" s="109" t="s">
        <v>48</v>
      </c>
      <c r="B8" s="109"/>
      <c r="C8" s="101">
        <v>5</v>
      </c>
      <c r="D8" s="102"/>
      <c r="E8" s="101"/>
      <c r="F8" s="102"/>
      <c r="G8" s="103">
        <f>C8-E8</f>
        <v>5</v>
      </c>
      <c r="H8" s="104"/>
      <c r="I8" s="94">
        <v>5</v>
      </c>
      <c r="J8" s="95"/>
      <c r="M8" s="109" t="s">
        <v>48</v>
      </c>
      <c r="N8" s="109"/>
      <c r="O8" s="87"/>
      <c r="P8" s="101">
        <f t="shared" si="8"/>
        <v>11</v>
      </c>
      <c r="Q8" s="102"/>
      <c r="R8" s="101"/>
      <c r="S8" s="102"/>
      <c r="T8" s="103">
        <f t="shared" si="0"/>
        <v>11</v>
      </c>
      <c r="U8" s="104"/>
      <c r="W8" s="94">
        <v>5</v>
      </c>
      <c r="X8" s="95"/>
      <c r="Y8" s="94">
        <v>6</v>
      </c>
      <c r="Z8" s="95"/>
      <c r="AB8" s="94">
        <f t="shared" si="1"/>
        <v>5</v>
      </c>
      <c r="AC8" s="95"/>
      <c r="AD8" s="94">
        <f t="shared" si="2"/>
        <v>6</v>
      </c>
      <c r="AE8" s="95"/>
      <c r="AG8" s="107"/>
      <c r="AH8" s="108"/>
      <c r="AI8" s="94">
        <f t="shared" si="3"/>
        <v>5</v>
      </c>
      <c r="AJ8" s="95"/>
      <c r="AK8" s="92">
        <f t="shared" si="4"/>
        <v>5</v>
      </c>
      <c r="AL8" s="93"/>
      <c r="AM8" s="92">
        <f t="shared" si="5"/>
        <v>6</v>
      </c>
      <c r="AN8" s="93"/>
      <c r="AO8" s="92">
        <f t="shared" si="6"/>
        <v>6</v>
      </c>
      <c r="AP8" s="93"/>
      <c r="AQ8" s="94">
        <f t="shared" si="7"/>
        <v>11</v>
      </c>
      <c r="AR8" s="95"/>
    </row>
    <row r="9" spans="1:44" x14ac:dyDescent="0.25">
      <c r="A9" s="109" t="s">
        <v>10</v>
      </c>
      <c r="B9" s="109"/>
      <c r="C9" s="101">
        <v>3</v>
      </c>
      <c r="D9" s="102"/>
      <c r="E9" s="101"/>
      <c r="F9" s="102"/>
      <c r="G9" s="103">
        <f t="shared" ref="G9:G16" si="9">C9-E9</f>
        <v>3</v>
      </c>
      <c r="H9" s="104"/>
      <c r="I9" s="94"/>
      <c r="J9" s="95"/>
      <c r="M9" s="109" t="s">
        <v>10</v>
      </c>
      <c r="N9" s="109"/>
      <c r="O9" s="87"/>
      <c r="P9" s="101">
        <f t="shared" si="8"/>
        <v>8</v>
      </c>
      <c r="Q9" s="102"/>
      <c r="R9" s="101"/>
      <c r="S9" s="102"/>
      <c r="T9" s="103">
        <f t="shared" si="0"/>
        <v>8</v>
      </c>
      <c r="U9" s="104"/>
      <c r="W9" s="94">
        <v>8</v>
      </c>
      <c r="X9" s="95"/>
      <c r="Y9" s="94"/>
      <c r="Z9" s="95"/>
      <c r="AB9" s="94">
        <f t="shared" si="1"/>
        <v>8</v>
      </c>
      <c r="AC9" s="95"/>
      <c r="AD9" s="94">
        <f t="shared" si="2"/>
        <v>0</v>
      </c>
      <c r="AE9" s="95"/>
      <c r="AG9" s="107"/>
      <c r="AH9" s="108"/>
      <c r="AI9" s="94">
        <f t="shared" si="3"/>
        <v>8</v>
      </c>
      <c r="AJ9" s="95"/>
      <c r="AK9" s="92">
        <f t="shared" si="4"/>
        <v>8</v>
      </c>
      <c r="AL9" s="93"/>
      <c r="AM9" s="92">
        <f t="shared" si="5"/>
        <v>0</v>
      </c>
      <c r="AN9" s="93"/>
      <c r="AO9" s="92">
        <f t="shared" si="6"/>
        <v>0</v>
      </c>
      <c r="AP9" s="93"/>
      <c r="AQ9" s="94">
        <f t="shared" si="7"/>
        <v>8</v>
      </c>
      <c r="AR9" s="95"/>
    </row>
    <row r="10" spans="1:44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9"/>
        <v>0</v>
      </c>
      <c r="H10" s="104"/>
      <c r="I10" s="94"/>
      <c r="J10" s="95"/>
      <c r="M10" s="109" t="s">
        <v>9</v>
      </c>
      <c r="N10" s="109"/>
      <c r="O10" s="87"/>
      <c r="P10" s="101">
        <f t="shared" si="8"/>
        <v>0</v>
      </c>
      <c r="Q10" s="102"/>
      <c r="R10" s="101"/>
      <c r="S10" s="102"/>
      <c r="T10" s="103">
        <f t="shared" si="0"/>
        <v>0</v>
      </c>
      <c r="U10" s="104"/>
      <c r="W10" s="94"/>
      <c r="X10" s="95"/>
      <c r="Y10" s="94"/>
      <c r="Z10" s="95"/>
      <c r="AB10" s="94">
        <f t="shared" si="1"/>
        <v>0</v>
      </c>
      <c r="AC10" s="95"/>
      <c r="AD10" s="94">
        <f t="shared" si="2"/>
        <v>0</v>
      </c>
      <c r="AE10" s="95"/>
      <c r="AG10" s="107"/>
      <c r="AH10" s="108"/>
      <c r="AI10" s="94">
        <f t="shared" si="3"/>
        <v>0</v>
      </c>
      <c r="AJ10" s="95"/>
      <c r="AK10" s="92">
        <f t="shared" si="4"/>
        <v>0</v>
      </c>
      <c r="AL10" s="93"/>
      <c r="AM10" s="92">
        <f t="shared" si="5"/>
        <v>0</v>
      </c>
      <c r="AN10" s="93"/>
      <c r="AO10" s="92">
        <f t="shared" si="6"/>
        <v>0</v>
      </c>
      <c r="AP10" s="93"/>
      <c r="AQ10" s="94">
        <f t="shared" si="7"/>
        <v>0</v>
      </c>
      <c r="AR10" s="95"/>
    </row>
    <row r="11" spans="1:44" x14ac:dyDescent="0.25">
      <c r="A11" s="109" t="s">
        <v>8</v>
      </c>
      <c r="B11" s="109"/>
      <c r="C11" s="101">
        <v>5</v>
      </c>
      <c r="D11" s="102"/>
      <c r="E11" s="101"/>
      <c r="F11" s="102"/>
      <c r="G11" s="103">
        <f t="shared" si="9"/>
        <v>5</v>
      </c>
      <c r="H11" s="104"/>
      <c r="I11" s="94">
        <v>15</v>
      </c>
      <c r="J11" s="95"/>
      <c r="M11" s="109" t="s">
        <v>8</v>
      </c>
      <c r="N11" s="109"/>
      <c r="O11" s="87"/>
      <c r="P11" s="101">
        <f t="shared" si="8"/>
        <v>22</v>
      </c>
      <c r="Q11" s="102"/>
      <c r="R11" s="101"/>
      <c r="S11" s="102"/>
      <c r="T11" s="103">
        <f t="shared" si="0"/>
        <v>22</v>
      </c>
      <c r="U11" s="104"/>
      <c r="W11" s="94">
        <v>7</v>
      </c>
      <c r="X11" s="95"/>
      <c r="Y11" s="94">
        <v>15</v>
      </c>
      <c r="Z11" s="95"/>
      <c r="AB11" s="94">
        <f t="shared" si="1"/>
        <v>7</v>
      </c>
      <c r="AC11" s="95"/>
      <c r="AD11" s="94">
        <f t="shared" si="2"/>
        <v>15</v>
      </c>
      <c r="AE11" s="95"/>
      <c r="AG11" s="107"/>
      <c r="AH11" s="108"/>
      <c r="AI11" s="94">
        <f t="shared" si="3"/>
        <v>7</v>
      </c>
      <c r="AJ11" s="95"/>
      <c r="AK11" s="92">
        <f t="shared" si="4"/>
        <v>7</v>
      </c>
      <c r="AL11" s="93"/>
      <c r="AM11" s="92">
        <f t="shared" si="5"/>
        <v>15</v>
      </c>
      <c r="AN11" s="93"/>
      <c r="AO11" s="92">
        <f t="shared" si="6"/>
        <v>15</v>
      </c>
      <c r="AP11" s="93"/>
      <c r="AQ11" s="94">
        <f t="shared" si="7"/>
        <v>22</v>
      </c>
      <c r="AR11" s="95"/>
    </row>
    <row r="12" spans="1:44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9"/>
        <v>0</v>
      </c>
      <c r="H12" s="104"/>
      <c r="I12" s="94"/>
      <c r="J12" s="95"/>
      <c r="M12" s="109" t="s">
        <v>7</v>
      </c>
      <c r="N12" s="109"/>
      <c r="O12" s="87"/>
      <c r="P12" s="101">
        <f t="shared" si="8"/>
        <v>0</v>
      </c>
      <c r="Q12" s="102"/>
      <c r="R12" s="101"/>
      <c r="S12" s="102"/>
      <c r="T12" s="103">
        <f t="shared" si="0"/>
        <v>0</v>
      </c>
      <c r="U12" s="104"/>
      <c r="W12" s="94"/>
      <c r="X12" s="95"/>
      <c r="Y12" s="94"/>
      <c r="Z12" s="95"/>
      <c r="AB12" s="94">
        <f t="shared" si="1"/>
        <v>0</v>
      </c>
      <c r="AC12" s="95"/>
      <c r="AD12" s="94">
        <f t="shared" si="2"/>
        <v>0</v>
      </c>
      <c r="AE12" s="95"/>
      <c r="AG12" s="107"/>
      <c r="AH12" s="108"/>
      <c r="AI12" s="94">
        <f t="shared" si="3"/>
        <v>0</v>
      </c>
      <c r="AJ12" s="95"/>
      <c r="AK12" s="92">
        <f t="shared" si="4"/>
        <v>0</v>
      </c>
      <c r="AL12" s="93"/>
      <c r="AM12" s="92">
        <f t="shared" si="5"/>
        <v>0</v>
      </c>
      <c r="AN12" s="93"/>
      <c r="AO12" s="92">
        <f t="shared" si="6"/>
        <v>0</v>
      </c>
      <c r="AP12" s="93"/>
      <c r="AQ12" s="94">
        <f t="shared" si="7"/>
        <v>0</v>
      </c>
      <c r="AR12" s="95"/>
    </row>
    <row r="13" spans="1:44" x14ac:dyDescent="0.25">
      <c r="A13" s="109" t="s">
        <v>6</v>
      </c>
      <c r="B13" s="109"/>
      <c r="C13" s="101">
        <v>4</v>
      </c>
      <c r="D13" s="102"/>
      <c r="E13" s="101"/>
      <c r="F13" s="102"/>
      <c r="G13" s="103">
        <f t="shared" si="9"/>
        <v>4</v>
      </c>
      <c r="H13" s="104"/>
      <c r="I13" s="94">
        <v>15</v>
      </c>
      <c r="J13" s="95"/>
      <c r="M13" s="109" t="s">
        <v>6</v>
      </c>
      <c r="N13" s="109"/>
      <c r="O13" s="87"/>
      <c r="P13" s="101">
        <f t="shared" si="8"/>
        <v>21</v>
      </c>
      <c r="Q13" s="102"/>
      <c r="R13" s="101"/>
      <c r="S13" s="102"/>
      <c r="T13" s="103">
        <f t="shared" si="0"/>
        <v>21</v>
      </c>
      <c r="U13" s="104"/>
      <c r="W13" s="94">
        <v>6</v>
      </c>
      <c r="X13" s="95"/>
      <c r="Y13" s="94">
        <v>15</v>
      </c>
      <c r="Z13" s="95"/>
      <c r="AB13" s="94">
        <f t="shared" si="1"/>
        <v>6</v>
      </c>
      <c r="AC13" s="95"/>
      <c r="AD13" s="94">
        <f t="shared" si="2"/>
        <v>15</v>
      </c>
      <c r="AE13" s="95"/>
      <c r="AG13" s="107"/>
      <c r="AH13" s="108"/>
      <c r="AI13" s="94">
        <f t="shared" si="3"/>
        <v>6</v>
      </c>
      <c r="AJ13" s="95"/>
      <c r="AK13" s="92">
        <f t="shared" si="4"/>
        <v>6</v>
      </c>
      <c r="AL13" s="93"/>
      <c r="AM13" s="92">
        <f t="shared" si="5"/>
        <v>15</v>
      </c>
      <c r="AN13" s="93"/>
      <c r="AO13" s="92">
        <f t="shared" si="6"/>
        <v>15</v>
      </c>
      <c r="AP13" s="93"/>
      <c r="AQ13" s="94">
        <f t="shared" si="7"/>
        <v>21</v>
      </c>
      <c r="AR13" s="95"/>
    </row>
    <row r="14" spans="1:44" x14ac:dyDescent="0.25">
      <c r="A14" s="109" t="s">
        <v>5</v>
      </c>
      <c r="B14" s="109"/>
      <c r="C14" s="101">
        <v>23</v>
      </c>
      <c r="D14" s="102"/>
      <c r="E14" s="101">
        <v>1</v>
      </c>
      <c r="F14" s="102"/>
      <c r="G14" s="103">
        <f t="shared" si="9"/>
        <v>22</v>
      </c>
      <c r="H14" s="104"/>
      <c r="I14" s="110"/>
      <c r="J14" s="111"/>
      <c r="M14" s="109" t="s">
        <v>5</v>
      </c>
      <c r="N14" s="109"/>
      <c r="O14" s="87"/>
      <c r="P14" s="101">
        <f t="shared" si="8"/>
        <v>6</v>
      </c>
      <c r="Q14" s="102"/>
      <c r="R14" s="101"/>
      <c r="S14" s="102"/>
      <c r="T14" s="103">
        <f t="shared" si="0"/>
        <v>6</v>
      </c>
      <c r="U14" s="104"/>
      <c r="W14" s="110">
        <v>6</v>
      </c>
      <c r="X14" s="111"/>
      <c r="Y14" s="110"/>
      <c r="Z14" s="111"/>
      <c r="AB14" s="94">
        <f t="shared" si="1"/>
        <v>6</v>
      </c>
      <c r="AC14" s="95"/>
      <c r="AD14" s="94">
        <f t="shared" si="2"/>
        <v>0</v>
      </c>
      <c r="AE14" s="95"/>
      <c r="AG14" s="112"/>
      <c r="AH14" s="113"/>
      <c r="AI14" s="94">
        <f t="shared" si="3"/>
        <v>6</v>
      </c>
      <c r="AJ14" s="95"/>
      <c r="AK14" s="92">
        <f t="shared" si="4"/>
        <v>6</v>
      </c>
      <c r="AL14" s="93"/>
      <c r="AM14" s="92">
        <f t="shared" si="5"/>
        <v>0</v>
      </c>
      <c r="AN14" s="93"/>
      <c r="AO14" s="92">
        <f t="shared" si="6"/>
        <v>0</v>
      </c>
      <c r="AP14" s="93"/>
      <c r="AQ14" s="94">
        <f t="shared" si="7"/>
        <v>6</v>
      </c>
      <c r="AR14" s="95"/>
    </row>
    <row r="15" spans="1:44" x14ac:dyDescent="0.25">
      <c r="A15" s="106" t="s">
        <v>4</v>
      </c>
      <c r="B15" s="106"/>
      <c r="C15" s="101">
        <v>2</v>
      </c>
      <c r="D15" s="102"/>
      <c r="E15" s="101"/>
      <c r="F15" s="102"/>
      <c r="G15" s="103">
        <f t="shared" si="9"/>
        <v>2</v>
      </c>
      <c r="H15" s="104"/>
      <c r="I15" s="94">
        <v>12</v>
      </c>
      <c r="J15" s="95"/>
      <c r="M15" s="106" t="s">
        <v>4</v>
      </c>
      <c r="N15" s="106"/>
      <c r="O15" s="45"/>
      <c r="P15" s="101">
        <f t="shared" si="8"/>
        <v>22</v>
      </c>
      <c r="Q15" s="102"/>
      <c r="R15" s="101"/>
      <c r="S15" s="102"/>
      <c r="T15" s="103">
        <f t="shared" si="0"/>
        <v>22</v>
      </c>
      <c r="U15" s="104"/>
      <c r="W15" s="94">
        <v>6</v>
      </c>
      <c r="X15" s="95"/>
      <c r="Y15" s="94">
        <v>16</v>
      </c>
      <c r="Z15" s="95"/>
      <c r="AB15" s="94">
        <f t="shared" si="1"/>
        <v>6</v>
      </c>
      <c r="AC15" s="95"/>
      <c r="AD15" s="94">
        <f t="shared" si="2"/>
        <v>16</v>
      </c>
      <c r="AE15" s="95"/>
      <c r="AG15" s="107"/>
      <c r="AH15" s="108"/>
      <c r="AI15" s="94">
        <f t="shared" si="3"/>
        <v>6</v>
      </c>
      <c r="AJ15" s="95"/>
      <c r="AK15" s="92">
        <f t="shared" si="4"/>
        <v>6</v>
      </c>
      <c r="AL15" s="93"/>
      <c r="AM15" s="92">
        <f t="shared" si="5"/>
        <v>16</v>
      </c>
      <c r="AN15" s="93"/>
      <c r="AO15" s="92">
        <f t="shared" si="6"/>
        <v>16</v>
      </c>
      <c r="AP15" s="93"/>
      <c r="AQ15" s="94">
        <f t="shared" si="7"/>
        <v>22</v>
      </c>
      <c r="AR15" s="95"/>
    </row>
    <row r="16" spans="1:44" ht="15.75" thickBot="1" x14ac:dyDescent="0.3">
      <c r="A16" s="100" t="s">
        <v>3</v>
      </c>
      <c r="B16" s="100"/>
      <c r="C16" s="124">
        <v>10</v>
      </c>
      <c r="D16" s="125"/>
      <c r="E16" s="101"/>
      <c r="F16" s="102"/>
      <c r="G16" s="103">
        <f t="shared" si="9"/>
        <v>10</v>
      </c>
      <c r="H16" s="104"/>
      <c r="I16" s="126"/>
      <c r="J16" s="127"/>
      <c r="M16" s="100" t="s">
        <v>3</v>
      </c>
      <c r="N16" s="100"/>
      <c r="O16" s="46"/>
      <c r="P16" s="101">
        <f t="shared" si="8"/>
        <v>11</v>
      </c>
      <c r="Q16" s="102"/>
      <c r="R16" s="101"/>
      <c r="S16" s="102"/>
      <c r="T16" s="103">
        <f t="shared" si="0"/>
        <v>11</v>
      </c>
      <c r="U16" s="104"/>
      <c r="W16" s="98">
        <v>11</v>
      </c>
      <c r="X16" s="99"/>
      <c r="Y16" s="98"/>
      <c r="Z16" s="99"/>
      <c r="AB16" s="94">
        <f t="shared" si="1"/>
        <v>11</v>
      </c>
      <c r="AC16" s="95"/>
      <c r="AD16" s="94">
        <f t="shared" si="2"/>
        <v>0</v>
      </c>
      <c r="AE16" s="95"/>
      <c r="AG16" s="96"/>
      <c r="AH16" s="97"/>
      <c r="AI16" s="94">
        <f t="shared" si="3"/>
        <v>11</v>
      </c>
      <c r="AJ16" s="95"/>
      <c r="AK16" s="92">
        <f t="shared" si="4"/>
        <v>11</v>
      </c>
      <c r="AL16" s="93"/>
      <c r="AM16" s="92">
        <f t="shared" si="5"/>
        <v>0</v>
      </c>
      <c r="AN16" s="93"/>
      <c r="AO16" s="92">
        <f t="shared" si="6"/>
        <v>0</v>
      </c>
      <c r="AP16" s="93"/>
      <c r="AQ16" s="94">
        <f t="shared" si="7"/>
        <v>11</v>
      </c>
      <c r="AR16" s="95"/>
    </row>
    <row r="17" spans="1:44" ht="15.75" thickBot="1" x14ac:dyDescent="0.3">
      <c r="A17" s="86" t="s">
        <v>2</v>
      </c>
      <c r="B17" s="4"/>
      <c r="C17" s="105">
        <f>SUM(C5:D16)</f>
        <v>103</v>
      </c>
      <c r="D17" s="91"/>
      <c r="E17" s="105">
        <f>SUM(E5:F16)</f>
        <v>4</v>
      </c>
      <c r="F17" s="91"/>
      <c r="G17" s="90">
        <f>SUM(G5:H16)+I17</f>
        <v>159</v>
      </c>
      <c r="H17" s="91"/>
      <c r="I17" s="90">
        <f>SUM(I5:J16)</f>
        <v>60</v>
      </c>
      <c r="J17" s="91"/>
      <c r="M17" s="86" t="s">
        <v>2</v>
      </c>
      <c r="N17" s="4"/>
      <c r="O17" s="4"/>
      <c r="P17" s="105">
        <f>SUM(P5:Q16)</f>
        <v>154</v>
      </c>
      <c r="Q17" s="91"/>
      <c r="R17" s="105">
        <f>SUM(R5:S16)</f>
        <v>0</v>
      </c>
      <c r="S17" s="91"/>
      <c r="T17" s="90">
        <f>SUM(T5:U16)</f>
        <v>154</v>
      </c>
      <c r="U17" s="91"/>
      <c r="W17" s="88">
        <f>SUM(W5:X16)</f>
        <v>77</v>
      </c>
      <c r="X17" s="89"/>
      <c r="Y17" s="88">
        <f>SUM(Y5:Z16)</f>
        <v>77</v>
      </c>
      <c r="Z17" s="89"/>
      <c r="AB17" s="88">
        <f>SUM(AB5:AC16)</f>
        <v>77</v>
      </c>
      <c r="AC17" s="89"/>
      <c r="AD17" s="88">
        <f>SUM(AD5:AE16)</f>
        <v>77</v>
      </c>
      <c r="AE17" s="89"/>
      <c r="AG17" s="88">
        <f>SUM(AG5:AH16)</f>
        <v>0</v>
      </c>
      <c r="AH17" s="89"/>
      <c r="AI17" s="88"/>
      <c r="AJ17" s="89"/>
      <c r="AK17" s="88">
        <f>SUM(AK5:AL16)</f>
        <v>77</v>
      </c>
      <c r="AL17" s="89"/>
      <c r="AM17" s="88">
        <f>SUM(AM5:AN16)</f>
        <v>77</v>
      </c>
      <c r="AN17" s="89"/>
      <c r="AO17" s="90">
        <f>SUM(AO5:AP16)</f>
        <v>77</v>
      </c>
      <c r="AP17" s="91"/>
      <c r="AQ17" s="88">
        <f>SUM(AQ5:AR16)</f>
        <v>154</v>
      </c>
      <c r="AR17" s="89"/>
    </row>
    <row r="18" spans="1:44" ht="15.75" thickBot="1" x14ac:dyDescent="0.3"/>
    <row r="19" spans="1:44" ht="15.75" thickBot="1" x14ac:dyDescent="0.3">
      <c r="A19" s="3" t="s">
        <v>1</v>
      </c>
      <c r="B19" s="2">
        <v>45446</v>
      </c>
      <c r="M19" s="3" t="s">
        <v>1</v>
      </c>
      <c r="N19" s="2"/>
      <c r="O19" s="47"/>
      <c r="AD19">
        <f>+AB17+AD17</f>
        <v>154</v>
      </c>
    </row>
    <row r="20" spans="1:44" ht="15" customHeight="1" x14ac:dyDescent="0.25">
      <c r="S20">
        <f>+P6-R6</f>
        <v>25</v>
      </c>
    </row>
    <row r="21" spans="1:44" x14ac:dyDescent="0.25">
      <c r="A21" s="1" t="s">
        <v>0</v>
      </c>
      <c r="M21" s="1" t="s">
        <v>0</v>
      </c>
    </row>
    <row r="23" spans="1:44" ht="15" customHeight="1" x14ac:dyDescent="0.25">
      <c r="M23" s="121" t="s">
        <v>18</v>
      </c>
      <c r="N23" s="121"/>
      <c r="O23" s="122" t="s">
        <v>57</v>
      </c>
      <c r="P23" s="120" t="s">
        <v>17</v>
      </c>
      <c r="Q23" s="120"/>
      <c r="R23" s="120" t="s">
        <v>16</v>
      </c>
      <c r="S23" s="120"/>
      <c r="T23" s="120" t="s">
        <v>15</v>
      </c>
      <c r="U23" s="120"/>
      <c r="W23" s="120" t="s">
        <v>61</v>
      </c>
      <c r="X23" s="120"/>
      <c r="Y23" s="120" t="s">
        <v>62</v>
      </c>
      <c r="Z23" s="120"/>
      <c r="AB23" s="120" t="s">
        <v>64</v>
      </c>
      <c r="AC23" s="120"/>
      <c r="AD23" s="120" t="s">
        <v>63</v>
      </c>
      <c r="AE23" s="120"/>
      <c r="AG23" s="120" t="s">
        <v>60</v>
      </c>
      <c r="AH23" s="120"/>
      <c r="AI23" s="120" t="s">
        <v>61</v>
      </c>
      <c r="AJ23" s="120"/>
      <c r="AK23" s="120" t="s">
        <v>58</v>
      </c>
      <c r="AL23" s="120"/>
      <c r="AM23" s="120" t="s">
        <v>62</v>
      </c>
      <c r="AN23" s="120"/>
      <c r="AO23" s="120" t="s">
        <v>14</v>
      </c>
      <c r="AP23" s="120"/>
      <c r="AQ23" s="120" t="s">
        <v>59</v>
      </c>
      <c r="AR23" s="120"/>
    </row>
    <row r="24" spans="1:44" x14ac:dyDescent="0.25">
      <c r="M24" s="121"/>
      <c r="N24" s="121"/>
      <c r="O24" s="123"/>
      <c r="P24" s="120"/>
      <c r="Q24" s="120"/>
      <c r="R24" s="120"/>
      <c r="S24" s="120"/>
      <c r="T24" s="120"/>
      <c r="U24" s="120"/>
      <c r="W24" s="120"/>
      <c r="X24" s="120"/>
      <c r="Y24" s="120"/>
      <c r="Z24" s="120"/>
      <c r="AB24" s="120"/>
      <c r="AC24" s="120"/>
      <c r="AD24" s="120"/>
      <c r="AE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</row>
    <row r="25" spans="1:44" x14ac:dyDescent="0.25">
      <c r="M25" s="109" t="s">
        <v>13</v>
      </c>
      <c r="N25" s="109"/>
      <c r="O25" s="87"/>
      <c r="P25" s="101">
        <f>+AK25+AO25</f>
        <v>18</v>
      </c>
      <c r="Q25" s="102"/>
      <c r="R25" s="101"/>
      <c r="S25" s="102"/>
      <c r="T25" s="103">
        <f>+P25</f>
        <v>18</v>
      </c>
      <c r="U25" s="104"/>
      <c r="W25" s="94">
        <v>12</v>
      </c>
      <c r="X25" s="95"/>
      <c r="Y25" s="94">
        <v>6</v>
      </c>
      <c r="Z25" s="95"/>
      <c r="AB25" s="94">
        <f>+AK25</f>
        <v>12</v>
      </c>
      <c r="AC25" s="95"/>
      <c r="AD25" s="94">
        <f>+AO25</f>
        <v>6</v>
      </c>
      <c r="AE25" s="95"/>
      <c r="AG25" s="107"/>
      <c r="AH25" s="108"/>
      <c r="AI25" s="94">
        <f>+W25</f>
        <v>12</v>
      </c>
      <c r="AJ25" s="95"/>
      <c r="AK25" s="92">
        <f>+AI25-R25+AG25</f>
        <v>12</v>
      </c>
      <c r="AL25" s="93"/>
      <c r="AM25" s="92">
        <f>+Y25</f>
        <v>6</v>
      </c>
      <c r="AN25" s="93"/>
      <c r="AO25" s="92">
        <f>+AM25+O25-AG25</f>
        <v>6</v>
      </c>
      <c r="AP25" s="93"/>
      <c r="AQ25" s="94">
        <f>+AK25+AO25</f>
        <v>18</v>
      </c>
      <c r="AR25" s="95"/>
    </row>
    <row r="26" spans="1:44" x14ac:dyDescent="0.25">
      <c r="M26" s="109" t="s">
        <v>12</v>
      </c>
      <c r="N26" s="109"/>
      <c r="O26" s="87"/>
      <c r="P26" s="101">
        <f>+AK26+AO26</f>
        <v>25</v>
      </c>
      <c r="Q26" s="102"/>
      <c r="R26" s="118"/>
      <c r="S26" s="119"/>
      <c r="T26" s="103">
        <f t="shared" ref="T26:T36" si="10">+P26</f>
        <v>25</v>
      </c>
      <c r="U26" s="104"/>
      <c r="W26" s="94">
        <v>12</v>
      </c>
      <c r="X26" s="95"/>
      <c r="Y26" s="94">
        <v>13</v>
      </c>
      <c r="Z26" s="95"/>
      <c r="AB26" s="94">
        <f t="shared" ref="AB26:AB36" si="11">+AK26</f>
        <v>12</v>
      </c>
      <c r="AC26" s="95"/>
      <c r="AD26" s="94">
        <f t="shared" ref="AD26:AD36" si="12">+AO26</f>
        <v>13</v>
      </c>
      <c r="AE26" s="95"/>
      <c r="AG26" s="107"/>
      <c r="AH26" s="108"/>
      <c r="AI26" s="94">
        <f t="shared" ref="AI26:AI36" si="13">+W26</f>
        <v>12</v>
      </c>
      <c r="AJ26" s="95"/>
      <c r="AK26" s="92">
        <f t="shared" ref="AK26:AK36" si="14">+AI26-R26+AG26</f>
        <v>12</v>
      </c>
      <c r="AL26" s="93"/>
      <c r="AM26" s="92">
        <f t="shared" ref="AM26:AM36" si="15">+Y26</f>
        <v>13</v>
      </c>
      <c r="AN26" s="93"/>
      <c r="AO26" s="92">
        <f t="shared" ref="AO26:AO36" si="16">+AM26+O26-AG26</f>
        <v>13</v>
      </c>
      <c r="AP26" s="93"/>
      <c r="AQ26" s="94">
        <f t="shared" ref="AQ26:AQ36" si="17">+AK26+AO26</f>
        <v>25</v>
      </c>
      <c r="AR26" s="95"/>
    </row>
    <row r="27" spans="1:44" x14ac:dyDescent="0.25">
      <c r="M27" s="114" t="s">
        <v>11</v>
      </c>
      <c r="N27" s="115"/>
      <c r="O27" s="44"/>
      <c r="P27" s="101">
        <f t="shared" ref="P27:P36" si="18">+AK27+AO27</f>
        <v>20</v>
      </c>
      <c r="Q27" s="102"/>
      <c r="R27" s="116"/>
      <c r="S27" s="117"/>
      <c r="T27" s="103">
        <f t="shared" si="10"/>
        <v>20</v>
      </c>
      <c r="U27" s="104"/>
      <c r="W27" s="110">
        <v>8</v>
      </c>
      <c r="X27" s="111"/>
      <c r="Y27" s="110">
        <v>12</v>
      </c>
      <c r="Z27" s="111"/>
      <c r="AB27" s="94">
        <f t="shared" si="11"/>
        <v>8</v>
      </c>
      <c r="AC27" s="95"/>
      <c r="AD27" s="94">
        <f t="shared" si="12"/>
        <v>12</v>
      </c>
      <c r="AE27" s="95"/>
      <c r="AG27" s="112"/>
      <c r="AH27" s="113"/>
      <c r="AI27" s="94">
        <f t="shared" si="13"/>
        <v>8</v>
      </c>
      <c r="AJ27" s="95"/>
      <c r="AK27" s="92">
        <f t="shared" si="14"/>
        <v>8</v>
      </c>
      <c r="AL27" s="93"/>
      <c r="AM27" s="92">
        <f t="shared" si="15"/>
        <v>12</v>
      </c>
      <c r="AN27" s="93"/>
      <c r="AO27" s="92">
        <f t="shared" si="16"/>
        <v>12</v>
      </c>
      <c r="AP27" s="93"/>
      <c r="AQ27" s="94">
        <f t="shared" si="17"/>
        <v>20</v>
      </c>
      <c r="AR27" s="95"/>
    </row>
    <row r="28" spans="1:44" x14ac:dyDescent="0.25">
      <c r="M28" s="109" t="s">
        <v>48</v>
      </c>
      <c r="N28" s="109"/>
      <c r="O28" s="87"/>
      <c r="P28" s="101">
        <f t="shared" si="18"/>
        <v>11</v>
      </c>
      <c r="Q28" s="102"/>
      <c r="R28" s="101"/>
      <c r="S28" s="102"/>
      <c r="T28" s="103">
        <f t="shared" si="10"/>
        <v>11</v>
      </c>
      <c r="U28" s="104"/>
      <c r="W28" s="94">
        <v>5</v>
      </c>
      <c r="X28" s="95"/>
      <c r="Y28" s="94">
        <v>6</v>
      </c>
      <c r="Z28" s="95"/>
      <c r="AB28" s="94">
        <f t="shared" si="11"/>
        <v>5</v>
      </c>
      <c r="AC28" s="95"/>
      <c r="AD28" s="94">
        <f t="shared" si="12"/>
        <v>6</v>
      </c>
      <c r="AE28" s="95"/>
      <c r="AG28" s="107"/>
      <c r="AH28" s="108"/>
      <c r="AI28" s="94">
        <f t="shared" si="13"/>
        <v>5</v>
      </c>
      <c r="AJ28" s="95"/>
      <c r="AK28" s="92">
        <f t="shared" si="14"/>
        <v>5</v>
      </c>
      <c r="AL28" s="93"/>
      <c r="AM28" s="92">
        <f t="shared" si="15"/>
        <v>6</v>
      </c>
      <c r="AN28" s="93"/>
      <c r="AO28" s="92">
        <f t="shared" si="16"/>
        <v>6</v>
      </c>
      <c r="AP28" s="93"/>
      <c r="AQ28" s="94">
        <f t="shared" si="17"/>
        <v>11</v>
      </c>
      <c r="AR28" s="95"/>
    </row>
    <row r="29" spans="1:44" x14ac:dyDescent="0.25">
      <c r="M29" s="109" t="s">
        <v>10</v>
      </c>
      <c r="N29" s="109"/>
      <c r="O29" s="87"/>
      <c r="P29" s="101">
        <f t="shared" si="18"/>
        <v>8</v>
      </c>
      <c r="Q29" s="102"/>
      <c r="R29" s="101"/>
      <c r="S29" s="102"/>
      <c r="T29" s="103">
        <f t="shared" si="10"/>
        <v>8</v>
      </c>
      <c r="U29" s="104"/>
      <c r="W29" s="94">
        <v>8</v>
      </c>
      <c r="X29" s="95"/>
      <c r="Y29" s="94">
        <v>0</v>
      </c>
      <c r="Z29" s="95"/>
      <c r="AB29" s="94">
        <f t="shared" si="11"/>
        <v>8</v>
      </c>
      <c r="AC29" s="95"/>
      <c r="AD29" s="94">
        <f t="shared" si="12"/>
        <v>0</v>
      </c>
      <c r="AE29" s="95"/>
      <c r="AG29" s="107"/>
      <c r="AH29" s="108"/>
      <c r="AI29" s="94">
        <f t="shared" si="13"/>
        <v>8</v>
      </c>
      <c r="AJ29" s="95"/>
      <c r="AK29" s="92">
        <f t="shared" si="14"/>
        <v>8</v>
      </c>
      <c r="AL29" s="93"/>
      <c r="AM29" s="92">
        <f t="shared" si="15"/>
        <v>0</v>
      </c>
      <c r="AN29" s="93"/>
      <c r="AO29" s="92">
        <f t="shared" si="16"/>
        <v>0</v>
      </c>
      <c r="AP29" s="93"/>
      <c r="AQ29" s="94">
        <f t="shared" si="17"/>
        <v>8</v>
      </c>
      <c r="AR29" s="95"/>
    </row>
    <row r="30" spans="1:44" x14ac:dyDescent="0.25">
      <c r="M30" s="109" t="s">
        <v>9</v>
      </c>
      <c r="N30" s="109"/>
      <c r="O30" s="87"/>
      <c r="P30" s="101">
        <f t="shared" si="18"/>
        <v>0</v>
      </c>
      <c r="Q30" s="102"/>
      <c r="R30" s="101"/>
      <c r="S30" s="102"/>
      <c r="T30" s="103">
        <f t="shared" si="10"/>
        <v>0</v>
      </c>
      <c r="U30" s="104"/>
      <c r="W30" s="94">
        <v>0</v>
      </c>
      <c r="X30" s="95"/>
      <c r="Y30" s="94">
        <v>0</v>
      </c>
      <c r="Z30" s="95"/>
      <c r="AB30" s="94">
        <f t="shared" si="11"/>
        <v>0</v>
      </c>
      <c r="AC30" s="95"/>
      <c r="AD30" s="94">
        <f t="shared" si="12"/>
        <v>0</v>
      </c>
      <c r="AE30" s="95"/>
      <c r="AG30" s="107"/>
      <c r="AH30" s="108"/>
      <c r="AI30" s="94">
        <f t="shared" si="13"/>
        <v>0</v>
      </c>
      <c r="AJ30" s="95"/>
      <c r="AK30" s="92">
        <f t="shared" si="14"/>
        <v>0</v>
      </c>
      <c r="AL30" s="93"/>
      <c r="AM30" s="92">
        <f t="shared" si="15"/>
        <v>0</v>
      </c>
      <c r="AN30" s="93"/>
      <c r="AO30" s="92">
        <f t="shared" si="16"/>
        <v>0</v>
      </c>
      <c r="AP30" s="93"/>
      <c r="AQ30" s="94">
        <f t="shared" si="17"/>
        <v>0</v>
      </c>
      <c r="AR30" s="95"/>
    </row>
    <row r="31" spans="1:44" x14ac:dyDescent="0.25">
      <c r="M31" s="109" t="s">
        <v>8</v>
      </c>
      <c r="N31" s="109"/>
      <c r="O31" s="87"/>
      <c r="P31" s="101">
        <f t="shared" si="18"/>
        <v>22</v>
      </c>
      <c r="Q31" s="102"/>
      <c r="R31" s="101"/>
      <c r="S31" s="102"/>
      <c r="T31" s="103">
        <f t="shared" si="10"/>
        <v>22</v>
      </c>
      <c r="U31" s="104"/>
      <c r="W31" s="94">
        <v>7</v>
      </c>
      <c r="X31" s="95"/>
      <c r="Y31" s="94">
        <v>15</v>
      </c>
      <c r="Z31" s="95"/>
      <c r="AB31" s="94">
        <f t="shared" si="11"/>
        <v>7</v>
      </c>
      <c r="AC31" s="95"/>
      <c r="AD31" s="94">
        <f t="shared" si="12"/>
        <v>15</v>
      </c>
      <c r="AE31" s="95"/>
      <c r="AG31" s="107"/>
      <c r="AH31" s="108"/>
      <c r="AI31" s="94">
        <f t="shared" si="13"/>
        <v>7</v>
      </c>
      <c r="AJ31" s="95"/>
      <c r="AK31" s="92">
        <f t="shared" si="14"/>
        <v>7</v>
      </c>
      <c r="AL31" s="93"/>
      <c r="AM31" s="92">
        <f t="shared" si="15"/>
        <v>15</v>
      </c>
      <c r="AN31" s="93"/>
      <c r="AO31" s="92">
        <f t="shared" si="16"/>
        <v>15</v>
      </c>
      <c r="AP31" s="93"/>
      <c r="AQ31" s="94">
        <f t="shared" si="17"/>
        <v>22</v>
      </c>
      <c r="AR31" s="95"/>
    </row>
    <row r="32" spans="1:44" x14ac:dyDescent="0.25">
      <c r="M32" s="109" t="s">
        <v>7</v>
      </c>
      <c r="N32" s="109"/>
      <c r="O32" s="87"/>
      <c r="P32" s="101">
        <f t="shared" si="18"/>
        <v>0</v>
      </c>
      <c r="Q32" s="102"/>
      <c r="R32" s="101"/>
      <c r="S32" s="102"/>
      <c r="T32" s="103">
        <f t="shared" si="10"/>
        <v>0</v>
      </c>
      <c r="U32" s="104"/>
      <c r="W32" s="94">
        <v>0</v>
      </c>
      <c r="X32" s="95"/>
      <c r="Y32" s="94">
        <v>0</v>
      </c>
      <c r="Z32" s="95"/>
      <c r="AB32" s="94">
        <f t="shared" si="11"/>
        <v>0</v>
      </c>
      <c r="AC32" s="95"/>
      <c r="AD32" s="94">
        <f t="shared" si="12"/>
        <v>0</v>
      </c>
      <c r="AE32" s="95"/>
      <c r="AG32" s="107"/>
      <c r="AH32" s="108"/>
      <c r="AI32" s="94">
        <f t="shared" si="13"/>
        <v>0</v>
      </c>
      <c r="AJ32" s="95"/>
      <c r="AK32" s="92">
        <f t="shared" si="14"/>
        <v>0</v>
      </c>
      <c r="AL32" s="93"/>
      <c r="AM32" s="92">
        <f t="shared" si="15"/>
        <v>0</v>
      </c>
      <c r="AN32" s="93"/>
      <c r="AO32" s="92">
        <f t="shared" si="16"/>
        <v>0</v>
      </c>
      <c r="AP32" s="93"/>
      <c r="AQ32" s="94">
        <f t="shared" si="17"/>
        <v>0</v>
      </c>
      <c r="AR32" s="95"/>
    </row>
    <row r="33" spans="13:44" x14ac:dyDescent="0.25">
      <c r="M33" s="109" t="s">
        <v>6</v>
      </c>
      <c r="N33" s="109"/>
      <c r="O33" s="87"/>
      <c r="P33" s="101">
        <f t="shared" si="18"/>
        <v>21</v>
      </c>
      <c r="Q33" s="102"/>
      <c r="R33" s="101"/>
      <c r="S33" s="102"/>
      <c r="T33" s="103">
        <f t="shared" si="10"/>
        <v>21</v>
      </c>
      <c r="U33" s="104"/>
      <c r="W33" s="94">
        <v>6</v>
      </c>
      <c r="X33" s="95"/>
      <c r="Y33" s="94">
        <v>15</v>
      </c>
      <c r="Z33" s="95"/>
      <c r="AB33" s="94">
        <f t="shared" si="11"/>
        <v>6</v>
      </c>
      <c r="AC33" s="95"/>
      <c r="AD33" s="94">
        <f t="shared" si="12"/>
        <v>15</v>
      </c>
      <c r="AE33" s="95"/>
      <c r="AG33" s="107"/>
      <c r="AH33" s="108"/>
      <c r="AI33" s="94">
        <f t="shared" si="13"/>
        <v>6</v>
      </c>
      <c r="AJ33" s="95"/>
      <c r="AK33" s="92">
        <f t="shared" si="14"/>
        <v>6</v>
      </c>
      <c r="AL33" s="93"/>
      <c r="AM33" s="92">
        <f t="shared" si="15"/>
        <v>15</v>
      </c>
      <c r="AN33" s="93"/>
      <c r="AO33" s="92">
        <f t="shared" si="16"/>
        <v>15</v>
      </c>
      <c r="AP33" s="93"/>
      <c r="AQ33" s="94">
        <f t="shared" si="17"/>
        <v>21</v>
      </c>
      <c r="AR33" s="95"/>
    </row>
    <row r="34" spans="13:44" x14ac:dyDescent="0.25">
      <c r="M34" s="109" t="s">
        <v>5</v>
      </c>
      <c r="N34" s="109"/>
      <c r="O34" s="87"/>
      <c r="P34" s="101">
        <f t="shared" si="18"/>
        <v>6</v>
      </c>
      <c r="Q34" s="102"/>
      <c r="R34" s="101"/>
      <c r="S34" s="102"/>
      <c r="T34" s="103">
        <f t="shared" si="10"/>
        <v>6</v>
      </c>
      <c r="U34" s="104"/>
      <c r="W34" s="110">
        <v>6</v>
      </c>
      <c r="X34" s="111"/>
      <c r="Y34" s="110">
        <v>0</v>
      </c>
      <c r="Z34" s="111"/>
      <c r="AB34" s="94">
        <f t="shared" si="11"/>
        <v>6</v>
      </c>
      <c r="AC34" s="95"/>
      <c r="AD34" s="94">
        <f t="shared" si="12"/>
        <v>0</v>
      </c>
      <c r="AE34" s="95"/>
      <c r="AG34" s="112"/>
      <c r="AH34" s="113"/>
      <c r="AI34" s="94">
        <f t="shared" si="13"/>
        <v>6</v>
      </c>
      <c r="AJ34" s="95"/>
      <c r="AK34" s="92">
        <f t="shared" si="14"/>
        <v>6</v>
      </c>
      <c r="AL34" s="93"/>
      <c r="AM34" s="92">
        <f t="shared" si="15"/>
        <v>0</v>
      </c>
      <c r="AN34" s="93"/>
      <c r="AO34" s="92">
        <f t="shared" si="16"/>
        <v>0</v>
      </c>
      <c r="AP34" s="93"/>
      <c r="AQ34" s="94">
        <f t="shared" si="17"/>
        <v>6</v>
      </c>
      <c r="AR34" s="95"/>
    </row>
    <row r="35" spans="13:44" x14ac:dyDescent="0.25">
      <c r="M35" s="106" t="s">
        <v>4</v>
      </c>
      <c r="N35" s="106"/>
      <c r="O35" s="45"/>
      <c r="P35" s="101">
        <f t="shared" si="18"/>
        <v>22</v>
      </c>
      <c r="Q35" s="102"/>
      <c r="R35" s="101"/>
      <c r="S35" s="102"/>
      <c r="T35" s="103">
        <f t="shared" si="10"/>
        <v>22</v>
      </c>
      <c r="U35" s="104"/>
      <c r="W35" s="94">
        <v>6</v>
      </c>
      <c r="X35" s="95"/>
      <c r="Y35" s="94">
        <v>16</v>
      </c>
      <c r="Z35" s="95"/>
      <c r="AB35" s="94">
        <f t="shared" si="11"/>
        <v>6</v>
      </c>
      <c r="AC35" s="95"/>
      <c r="AD35" s="94">
        <f t="shared" si="12"/>
        <v>16</v>
      </c>
      <c r="AE35" s="95"/>
      <c r="AG35" s="107"/>
      <c r="AH35" s="108"/>
      <c r="AI35" s="94">
        <f t="shared" si="13"/>
        <v>6</v>
      </c>
      <c r="AJ35" s="95"/>
      <c r="AK35" s="92">
        <f t="shared" si="14"/>
        <v>6</v>
      </c>
      <c r="AL35" s="93"/>
      <c r="AM35" s="92">
        <f t="shared" si="15"/>
        <v>16</v>
      </c>
      <c r="AN35" s="93"/>
      <c r="AO35" s="92">
        <f t="shared" si="16"/>
        <v>16</v>
      </c>
      <c r="AP35" s="93"/>
      <c r="AQ35" s="94">
        <f t="shared" si="17"/>
        <v>22</v>
      </c>
      <c r="AR35" s="95"/>
    </row>
    <row r="36" spans="13:44" ht="15.75" thickBot="1" x14ac:dyDescent="0.3">
      <c r="M36" s="100" t="s">
        <v>3</v>
      </c>
      <c r="N36" s="100"/>
      <c r="O36" s="46"/>
      <c r="P36" s="101">
        <f t="shared" si="18"/>
        <v>11</v>
      </c>
      <c r="Q36" s="102"/>
      <c r="R36" s="101"/>
      <c r="S36" s="102"/>
      <c r="T36" s="103">
        <f t="shared" si="10"/>
        <v>11</v>
      </c>
      <c r="U36" s="104"/>
      <c r="W36" s="98">
        <v>11</v>
      </c>
      <c r="X36" s="99"/>
      <c r="Y36" s="98">
        <v>0</v>
      </c>
      <c r="Z36" s="99"/>
      <c r="AB36" s="94">
        <f t="shared" si="11"/>
        <v>11</v>
      </c>
      <c r="AC36" s="95"/>
      <c r="AD36" s="94">
        <f t="shared" si="12"/>
        <v>0</v>
      </c>
      <c r="AE36" s="95"/>
      <c r="AG36" s="96"/>
      <c r="AH36" s="97"/>
      <c r="AI36" s="94">
        <f t="shared" si="13"/>
        <v>11</v>
      </c>
      <c r="AJ36" s="95"/>
      <c r="AK36" s="92">
        <f t="shared" si="14"/>
        <v>11</v>
      </c>
      <c r="AL36" s="93"/>
      <c r="AM36" s="92">
        <f t="shared" si="15"/>
        <v>0</v>
      </c>
      <c r="AN36" s="93"/>
      <c r="AO36" s="92">
        <f t="shared" si="16"/>
        <v>0</v>
      </c>
      <c r="AP36" s="93"/>
      <c r="AQ36" s="94">
        <f t="shared" si="17"/>
        <v>11</v>
      </c>
      <c r="AR36" s="95"/>
    </row>
    <row r="37" spans="13:44" ht="15.75" thickBot="1" x14ac:dyDescent="0.3">
      <c r="M37" s="86" t="s">
        <v>2</v>
      </c>
      <c r="N37" s="4"/>
      <c r="O37" s="4"/>
      <c r="P37" s="105">
        <f>SUM(P25:Q36)</f>
        <v>164</v>
      </c>
      <c r="Q37" s="91"/>
      <c r="R37" s="105">
        <f>SUM(R25:S36)</f>
        <v>0</v>
      </c>
      <c r="S37" s="91"/>
      <c r="T37" s="90">
        <f>SUM(T25:U36)</f>
        <v>164</v>
      </c>
      <c r="U37" s="91"/>
      <c r="W37" s="88">
        <f>SUM(W25:X36)</f>
        <v>81</v>
      </c>
      <c r="X37" s="89"/>
      <c r="Y37" s="88">
        <f>SUM(Y25:Z36)</f>
        <v>83</v>
      </c>
      <c r="Z37" s="89"/>
      <c r="AB37" s="88">
        <f>SUM(AB25:AC36)</f>
        <v>81</v>
      </c>
      <c r="AC37" s="89"/>
      <c r="AD37" s="88">
        <f>SUM(AD25:AE36)</f>
        <v>83</v>
      </c>
      <c r="AE37" s="89"/>
      <c r="AG37" s="88">
        <f>SUM(AG25:AH36)</f>
        <v>0</v>
      </c>
      <c r="AH37" s="89"/>
      <c r="AI37" s="88"/>
      <c r="AJ37" s="89"/>
      <c r="AK37" s="88">
        <f>SUM(AK25:AL36)</f>
        <v>81</v>
      </c>
      <c r="AL37" s="89"/>
      <c r="AM37" s="88">
        <f>SUM(AM25:AN36)</f>
        <v>83</v>
      </c>
      <c r="AN37" s="89"/>
      <c r="AO37" s="90">
        <f>SUM(AO25:AP36)</f>
        <v>83</v>
      </c>
      <c r="AP37" s="91"/>
      <c r="AQ37" s="88">
        <f>SUM(AQ25:AR36)</f>
        <v>164</v>
      </c>
      <c r="AR37" s="89"/>
    </row>
    <row r="39" spans="13:44" x14ac:dyDescent="0.25">
      <c r="AB39">
        <v>12</v>
      </c>
      <c r="AD39">
        <v>6</v>
      </c>
    </row>
    <row r="40" spans="13:44" x14ac:dyDescent="0.25">
      <c r="AB40">
        <v>12</v>
      </c>
      <c r="AD40">
        <v>13</v>
      </c>
    </row>
    <row r="41" spans="13:44" x14ac:dyDescent="0.25">
      <c r="AB41">
        <v>8</v>
      </c>
      <c r="AD41">
        <v>12</v>
      </c>
    </row>
    <row r="42" spans="13:44" x14ac:dyDescent="0.25">
      <c r="AB42">
        <v>5</v>
      </c>
      <c r="AD42">
        <v>6</v>
      </c>
    </row>
    <row r="43" spans="13:44" x14ac:dyDescent="0.25">
      <c r="AB43">
        <v>8</v>
      </c>
      <c r="AD43">
        <v>0</v>
      </c>
    </row>
    <row r="44" spans="13:44" x14ac:dyDescent="0.25">
      <c r="AB44">
        <v>0</v>
      </c>
      <c r="AD44">
        <v>0</v>
      </c>
    </row>
    <row r="45" spans="13:44" x14ac:dyDescent="0.25">
      <c r="AB45">
        <v>7</v>
      </c>
      <c r="AD45">
        <v>15</v>
      </c>
    </row>
    <row r="46" spans="13:44" x14ac:dyDescent="0.25">
      <c r="AB46">
        <v>0</v>
      </c>
      <c r="AD46">
        <v>0</v>
      </c>
    </row>
    <row r="47" spans="13:44" x14ac:dyDescent="0.25">
      <c r="AB47">
        <v>6</v>
      </c>
      <c r="AD47">
        <v>15</v>
      </c>
    </row>
    <row r="48" spans="13:44" x14ac:dyDescent="0.25">
      <c r="AB48">
        <v>6</v>
      </c>
      <c r="AD48">
        <v>0</v>
      </c>
      <c r="AE48">
        <v>0</v>
      </c>
    </row>
    <row r="49" spans="28:30" x14ac:dyDescent="0.25">
      <c r="AB49">
        <v>6</v>
      </c>
      <c r="AD49">
        <v>16</v>
      </c>
    </row>
    <row r="50" spans="28:30" x14ac:dyDescent="0.25">
      <c r="AB50">
        <v>11</v>
      </c>
      <c r="AD50">
        <v>0</v>
      </c>
    </row>
  </sheetData>
  <mergeCells count="461">
    <mergeCell ref="AB3:AC4"/>
    <mergeCell ref="AD3:AE4"/>
    <mergeCell ref="AG3:AH4"/>
    <mergeCell ref="AI3:AJ4"/>
    <mergeCell ref="AK3:AL4"/>
    <mergeCell ref="AM3:AN4"/>
    <mergeCell ref="O3:O4"/>
    <mergeCell ref="P3:Q4"/>
    <mergeCell ref="R3:S4"/>
    <mergeCell ref="T3:U4"/>
    <mergeCell ref="W3:X4"/>
    <mergeCell ref="Y3:Z4"/>
    <mergeCell ref="A3:B4"/>
    <mergeCell ref="C3:D4"/>
    <mergeCell ref="AI5:AJ5"/>
    <mergeCell ref="AK5:AL5"/>
    <mergeCell ref="AM5:AN5"/>
    <mergeCell ref="AO5:AP5"/>
    <mergeCell ref="AQ5:AR5"/>
    <mergeCell ref="AD5:AE5"/>
    <mergeCell ref="AG5:AH5"/>
    <mergeCell ref="E3:F4"/>
    <mergeCell ref="G3:H4"/>
    <mergeCell ref="I3:J4"/>
    <mergeCell ref="M3:N4"/>
    <mergeCell ref="AO3:AP4"/>
    <mergeCell ref="AQ3:AR4"/>
    <mergeCell ref="A5:B5"/>
    <mergeCell ref="C5:D5"/>
    <mergeCell ref="E5:F5"/>
    <mergeCell ref="G5:H5"/>
    <mergeCell ref="I5:J5"/>
    <mergeCell ref="M5:N5"/>
    <mergeCell ref="P5:Q5"/>
    <mergeCell ref="A6:B6"/>
    <mergeCell ref="C6:D6"/>
    <mergeCell ref="E6:F6"/>
    <mergeCell ref="G6:H6"/>
    <mergeCell ref="I6:J6"/>
    <mergeCell ref="T5:U5"/>
    <mergeCell ref="W5:X5"/>
    <mergeCell ref="Y5:Z5"/>
    <mergeCell ref="AB5:AC5"/>
    <mergeCell ref="R5:S5"/>
    <mergeCell ref="AO6:AP6"/>
    <mergeCell ref="AQ6:AR6"/>
    <mergeCell ref="A7:B7"/>
    <mergeCell ref="C7:D7"/>
    <mergeCell ref="E7:F7"/>
    <mergeCell ref="G7:H7"/>
    <mergeCell ref="I7:J7"/>
    <mergeCell ref="M7:N7"/>
    <mergeCell ref="P7:Q7"/>
    <mergeCell ref="R7:S7"/>
    <mergeCell ref="AB6:AC6"/>
    <mergeCell ref="AD6:AE6"/>
    <mergeCell ref="AG6:AH6"/>
    <mergeCell ref="AI6:AJ6"/>
    <mergeCell ref="AK6:AL6"/>
    <mergeCell ref="AM6:AN6"/>
    <mergeCell ref="M6:N6"/>
    <mergeCell ref="P6:Q6"/>
    <mergeCell ref="R6:S6"/>
    <mergeCell ref="T6:U6"/>
    <mergeCell ref="W6:X6"/>
    <mergeCell ref="Y6:Z6"/>
    <mergeCell ref="AI7:AJ7"/>
    <mergeCell ref="AK7:AL7"/>
    <mergeCell ref="AM7:AN7"/>
    <mergeCell ref="AO7:AP7"/>
    <mergeCell ref="AQ7:AR7"/>
    <mergeCell ref="A8:B8"/>
    <mergeCell ref="C8:D8"/>
    <mergeCell ref="E8:F8"/>
    <mergeCell ref="G8:H8"/>
    <mergeCell ref="I8:J8"/>
    <mergeCell ref="T7:U7"/>
    <mergeCell ref="W7:X7"/>
    <mergeCell ref="Y7:Z7"/>
    <mergeCell ref="AB7:AC7"/>
    <mergeCell ref="AD7:AE7"/>
    <mergeCell ref="AG7:AH7"/>
    <mergeCell ref="AO8:AP8"/>
    <mergeCell ref="AQ8:AR8"/>
    <mergeCell ref="AD8:AE8"/>
    <mergeCell ref="AG8:AH8"/>
    <mergeCell ref="AI8:AJ8"/>
    <mergeCell ref="AK8:AL8"/>
    <mergeCell ref="AM8:AN8"/>
    <mergeCell ref="C9:D9"/>
    <mergeCell ref="E9:F9"/>
    <mergeCell ref="G9:H9"/>
    <mergeCell ref="I9:J9"/>
    <mergeCell ref="M9:N9"/>
    <mergeCell ref="P9:Q9"/>
    <mergeCell ref="R9:S9"/>
    <mergeCell ref="AB8:AC8"/>
    <mergeCell ref="M8:N8"/>
    <mergeCell ref="P8:Q8"/>
    <mergeCell ref="R8:S8"/>
    <mergeCell ref="T8:U8"/>
    <mergeCell ref="W8:X8"/>
    <mergeCell ref="Y8:Z8"/>
    <mergeCell ref="AI9:AJ9"/>
    <mergeCell ref="AK9:AL9"/>
    <mergeCell ref="AM9:AN9"/>
    <mergeCell ref="AO9:AP9"/>
    <mergeCell ref="AQ9:AR9"/>
    <mergeCell ref="A10:B10"/>
    <mergeCell ref="C10:D10"/>
    <mergeCell ref="E10:F10"/>
    <mergeCell ref="G10:H10"/>
    <mergeCell ref="I10:J10"/>
    <mergeCell ref="T9:U9"/>
    <mergeCell ref="W9:X9"/>
    <mergeCell ref="Y9:Z9"/>
    <mergeCell ref="AB9:AC9"/>
    <mergeCell ref="AD9:AE9"/>
    <mergeCell ref="AG9:AH9"/>
    <mergeCell ref="AO10:AP10"/>
    <mergeCell ref="AQ10:AR10"/>
    <mergeCell ref="AD10:AE10"/>
    <mergeCell ref="AG10:AH10"/>
    <mergeCell ref="AI10:AJ10"/>
    <mergeCell ref="AK10:AL10"/>
    <mergeCell ref="AM10:AN10"/>
    <mergeCell ref="A9:B9"/>
    <mergeCell ref="C11:D11"/>
    <mergeCell ref="E11:F11"/>
    <mergeCell ref="G11:H11"/>
    <mergeCell ref="I11:J11"/>
    <mergeCell ref="M11:N11"/>
    <mergeCell ref="P11:Q11"/>
    <mergeCell ref="R11:S11"/>
    <mergeCell ref="AB10:AC10"/>
    <mergeCell ref="M10:N10"/>
    <mergeCell ref="P10:Q10"/>
    <mergeCell ref="R10:S10"/>
    <mergeCell ref="T10:U10"/>
    <mergeCell ref="W10:X10"/>
    <mergeCell ref="Y10:Z10"/>
    <mergeCell ref="AI11:AJ11"/>
    <mergeCell ref="AK11:AL11"/>
    <mergeCell ref="AM11:AN11"/>
    <mergeCell ref="AO11:AP11"/>
    <mergeCell ref="AQ11:AR11"/>
    <mergeCell ref="A12:B12"/>
    <mergeCell ref="C12:D12"/>
    <mergeCell ref="E12:F12"/>
    <mergeCell ref="G12:H12"/>
    <mergeCell ref="I12:J12"/>
    <mergeCell ref="T11:U11"/>
    <mergeCell ref="W11:X11"/>
    <mergeCell ref="Y11:Z11"/>
    <mergeCell ref="AB11:AC11"/>
    <mergeCell ref="AD11:AE11"/>
    <mergeCell ref="AG11:AH11"/>
    <mergeCell ref="AO12:AP12"/>
    <mergeCell ref="AQ12:AR12"/>
    <mergeCell ref="AD12:AE12"/>
    <mergeCell ref="AG12:AH12"/>
    <mergeCell ref="AI12:AJ12"/>
    <mergeCell ref="AK12:AL12"/>
    <mergeCell ref="AM12:AN12"/>
    <mergeCell ref="A11:B11"/>
    <mergeCell ref="C13:D13"/>
    <mergeCell ref="E13:F13"/>
    <mergeCell ref="G13:H13"/>
    <mergeCell ref="I13:J13"/>
    <mergeCell ref="M13:N13"/>
    <mergeCell ref="P13:Q13"/>
    <mergeCell ref="R13:S13"/>
    <mergeCell ref="AB12:AC12"/>
    <mergeCell ref="M12:N12"/>
    <mergeCell ref="P12:Q12"/>
    <mergeCell ref="R12:S12"/>
    <mergeCell ref="T12:U12"/>
    <mergeCell ref="W12:X12"/>
    <mergeCell ref="Y12:Z12"/>
    <mergeCell ref="AI13:AJ13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T13:U13"/>
    <mergeCell ref="W13:X13"/>
    <mergeCell ref="Y13:Z13"/>
    <mergeCell ref="AB13:AC13"/>
    <mergeCell ref="AD13:AE13"/>
    <mergeCell ref="AG13:AH13"/>
    <mergeCell ref="AO14:AP14"/>
    <mergeCell ref="AQ14:AR14"/>
    <mergeCell ref="AD14:AE14"/>
    <mergeCell ref="AG14:AH14"/>
    <mergeCell ref="AI14:AJ14"/>
    <mergeCell ref="AK14:AL14"/>
    <mergeCell ref="AM14:AN14"/>
    <mergeCell ref="A13:B13"/>
    <mergeCell ref="C15:D15"/>
    <mergeCell ref="E15:F15"/>
    <mergeCell ref="G15:H15"/>
    <mergeCell ref="I15:J15"/>
    <mergeCell ref="M15:N15"/>
    <mergeCell ref="P15:Q15"/>
    <mergeCell ref="R15:S15"/>
    <mergeCell ref="AB14:AC14"/>
    <mergeCell ref="M14:N14"/>
    <mergeCell ref="P14:Q14"/>
    <mergeCell ref="R14:S14"/>
    <mergeCell ref="T14:U14"/>
    <mergeCell ref="W14:X14"/>
    <mergeCell ref="Y14:Z14"/>
    <mergeCell ref="AI15:AJ15"/>
    <mergeCell ref="AK15:AL15"/>
    <mergeCell ref="AM15:AN15"/>
    <mergeCell ref="AO15:AP15"/>
    <mergeCell ref="AQ15:AR15"/>
    <mergeCell ref="A16:B16"/>
    <mergeCell ref="C16:D16"/>
    <mergeCell ref="E16:F16"/>
    <mergeCell ref="G16:H16"/>
    <mergeCell ref="I16:J16"/>
    <mergeCell ref="T15:U15"/>
    <mergeCell ref="W15:X15"/>
    <mergeCell ref="Y15:Z15"/>
    <mergeCell ref="AB15:AC15"/>
    <mergeCell ref="AD15:AE15"/>
    <mergeCell ref="AG15:AH15"/>
    <mergeCell ref="AO16:AP16"/>
    <mergeCell ref="AQ16:AR16"/>
    <mergeCell ref="AD16:AE16"/>
    <mergeCell ref="AG16:AH16"/>
    <mergeCell ref="AI16:AJ16"/>
    <mergeCell ref="AK16:AL16"/>
    <mergeCell ref="AM16:AN16"/>
    <mergeCell ref="A15:B15"/>
    <mergeCell ref="C17:D17"/>
    <mergeCell ref="E17:F17"/>
    <mergeCell ref="G17:H17"/>
    <mergeCell ref="I17:J17"/>
    <mergeCell ref="P17:Q17"/>
    <mergeCell ref="R17:S17"/>
    <mergeCell ref="T17:U17"/>
    <mergeCell ref="W17:X17"/>
    <mergeCell ref="AB16:AC16"/>
    <mergeCell ref="M16:N16"/>
    <mergeCell ref="P16:Q16"/>
    <mergeCell ref="R16:S16"/>
    <mergeCell ref="T16:U16"/>
    <mergeCell ref="W16:X16"/>
    <mergeCell ref="Y16:Z16"/>
    <mergeCell ref="M23:N24"/>
    <mergeCell ref="O23:O24"/>
    <mergeCell ref="P23:Q24"/>
    <mergeCell ref="R23:S24"/>
    <mergeCell ref="T23:U24"/>
    <mergeCell ref="W23:X24"/>
    <mergeCell ref="Y17:Z17"/>
    <mergeCell ref="AB17:AC17"/>
    <mergeCell ref="AD17:AE17"/>
    <mergeCell ref="AD23:AE24"/>
    <mergeCell ref="T25:U25"/>
    <mergeCell ref="W25:X25"/>
    <mergeCell ref="Y25:Z25"/>
    <mergeCell ref="AB25:AC25"/>
    <mergeCell ref="Y23:Z24"/>
    <mergeCell ref="AB23:AC24"/>
    <mergeCell ref="AM17:AN17"/>
    <mergeCell ref="AO17:AP17"/>
    <mergeCell ref="AQ17:AR17"/>
    <mergeCell ref="AG17:AH17"/>
    <mergeCell ref="AI17:AJ17"/>
    <mergeCell ref="AK17:AL17"/>
    <mergeCell ref="AM23:AN24"/>
    <mergeCell ref="AO23:AP24"/>
    <mergeCell ref="AQ23:AR24"/>
    <mergeCell ref="AG23:AH24"/>
    <mergeCell ref="AI23:AJ24"/>
    <mergeCell ref="AK23:AL24"/>
    <mergeCell ref="AQ25:AR25"/>
    <mergeCell ref="M26:N26"/>
    <mergeCell ref="P26:Q26"/>
    <mergeCell ref="R26:S26"/>
    <mergeCell ref="T26:U26"/>
    <mergeCell ref="W26:X26"/>
    <mergeCell ref="Y26:Z26"/>
    <mergeCell ref="AB26:AC26"/>
    <mergeCell ref="AD26:AE26"/>
    <mergeCell ref="AG26:AH26"/>
    <mergeCell ref="AD25:AE25"/>
    <mergeCell ref="AG25:AH25"/>
    <mergeCell ref="AI25:AJ25"/>
    <mergeCell ref="AK25:AL25"/>
    <mergeCell ref="AM25:AN25"/>
    <mergeCell ref="AO25:AP25"/>
    <mergeCell ref="AI26:AJ26"/>
    <mergeCell ref="AK26:AL26"/>
    <mergeCell ref="AM26:AN26"/>
    <mergeCell ref="AO26:AP26"/>
    <mergeCell ref="AQ26:AR26"/>
    <mergeCell ref="M25:N25"/>
    <mergeCell ref="P25:Q25"/>
    <mergeCell ref="R25:S25"/>
    <mergeCell ref="M27:N27"/>
    <mergeCell ref="P27:Q27"/>
    <mergeCell ref="R27:S27"/>
    <mergeCell ref="T27:U27"/>
    <mergeCell ref="W27:X27"/>
    <mergeCell ref="AM27:AN27"/>
    <mergeCell ref="AO27:AP27"/>
    <mergeCell ref="AQ27:AR27"/>
    <mergeCell ref="M28:N28"/>
    <mergeCell ref="P28:Q28"/>
    <mergeCell ref="R28:S28"/>
    <mergeCell ref="T28:U28"/>
    <mergeCell ref="W28:X28"/>
    <mergeCell ref="Y28:Z28"/>
    <mergeCell ref="AB28:AC28"/>
    <mergeCell ref="Y27:Z27"/>
    <mergeCell ref="AB27:AC27"/>
    <mergeCell ref="AD27:AE27"/>
    <mergeCell ref="AG27:AH27"/>
    <mergeCell ref="AI27:AJ27"/>
    <mergeCell ref="AK27:AL27"/>
    <mergeCell ref="AQ28:AR28"/>
    <mergeCell ref="AD28:AE28"/>
    <mergeCell ref="AG28:AH28"/>
    <mergeCell ref="M29:N29"/>
    <mergeCell ref="P29:Q29"/>
    <mergeCell ref="R29:S29"/>
    <mergeCell ref="T29:U29"/>
    <mergeCell ref="W29:X29"/>
    <mergeCell ref="Y29:Z29"/>
    <mergeCell ref="AB29:AC29"/>
    <mergeCell ref="AD29:AE29"/>
    <mergeCell ref="AG29:AH29"/>
    <mergeCell ref="AI28:AJ28"/>
    <mergeCell ref="AK28:AL28"/>
    <mergeCell ref="AM28:AN28"/>
    <mergeCell ref="AO28:AP28"/>
    <mergeCell ref="AI29:AJ29"/>
    <mergeCell ref="AK29:AL29"/>
    <mergeCell ref="AM29:AN29"/>
    <mergeCell ref="AO29:AP29"/>
    <mergeCell ref="AQ29:AR29"/>
    <mergeCell ref="M30:N30"/>
    <mergeCell ref="P30:Q30"/>
    <mergeCell ref="R30:S30"/>
    <mergeCell ref="T30:U30"/>
    <mergeCell ref="W30:X30"/>
    <mergeCell ref="AM30:AN30"/>
    <mergeCell ref="AO30:AP30"/>
    <mergeCell ref="AQ30:AR30"/>
    <mergeCell ref="M31:N31"/>
    <mergeCell ref="P31:Q31"/>
    <mergeCell ref="R31:S31"/>
    <mergeCell ref="T31:U31"/>
    <mergeCell ref="W31:X31"/>
    <mergeCell ref="Y31:Z31"/>
    <mergeCell ref="AB31:AC31"/>
    <mergeCell ref="Y30:Z30"/>
    <mergeCell ref="AB30:AC30"/>
    <mergeCell ref="AD30:AE30"/>
    <mergeCell ref="AG30:AH30"/>
    <mergeCell ref="AI30:AJ30"/>
    <mergeCell ref="AK30:AL30"/>
    <mergeCell ref="AQ31:AR31"/>
    <mergeCell ref="AD31:AE31"/>
    <mergeCell ref="AG31:AH31"/>
    <mergeCell ref="M32:N32"/>
    <mergeCell ref="P32:Q32"/>
    <mergeCell ref="R32:S32"/>
    <mergeCell ref="T32:U32"/>
    <mergeCell ref="W32:X32"/>
    <mergeCell ref="Y32:Z32"/>
    <mergeCell ref="AB32:AC32"/>
    <mergeCell ref="AD32:AE32"/>
    <mergeCell ref="AG32:AH32"/>
    <mergeCell ref="AI31:AJ31"/>
    <mergeCell ref="AK31:AL31"/>
    <mergeCell ref="AM31:AN31"/>
    <mergeCell ref="AO31:AP31"/>
    <mergeCell ref="AI32:AJ32"/>
    <mergeCell ref="AK32:AL32"/>
    <mergeCell ref="AM32:AN32"/>
    <mergeCell ref="AO32:AP32"/>
    <mergeCell ref="AQ32:AR32"/>
    <mergeCell ref="M33:N33"/>
    <mergeCell ref="P33:Q33"/>
    <mergeCell ref="R33:S33"/>
    <mergeCell ref="T33:U33"/>
    <mergeCell ref="W33:X33"/>
    <mergeCell ref="AM33:AN33"/>
    <mergeCell ref="AO33:AP33"/>
    <mergeCell ref="AQ33:AR33"/>
    <mergeCell ref="M34:N34"/>
    <mergeCell ref="P34:Q34"/>
    <mergeCell ref="R34:S34"/>
    <mergeCell ref="T34:U34"/>
    <mergeCell ref="W34:X34"/>
    <mergeCell ref="Y34:Z34"/>
    <mergeCell ref="AB34:AC34"/>
    <mergeCell ref="Y33:Z33"/>
    <mergeCell ref="AB33:AC33"/>
    <mergeCell ref="AD33:AE33"/>
    <mergeCell ref="AG33:AH33"/>
    <mergeCell ref="AI33:AJ33"/>
    <mergeCell ref="AK33:AL33"/>
    <mergeCell ref="AQ34:AR34"/>
    <mergeCell ref="AD34:AE34"/>
    <mergeCell ref="AG34:AH34"/>
    <mergeCell ref="M35:N35"/>
    <mergeCell ref="P35:Q35"/>
    <mergeCell ref="R35:S35"/>
    <mergeCell ref="T35:U35"/>
    <mergeCell ref="W35:X35"/>
    <mergeCell ref="Y35:Z35"/>
    <mergeCell ref="AB35:AC35"/>
    <mergeCell ref="AD35:AE35"/>
    <mergeCell ref="AG35:AH35"/>
    <mergeCell ref="AI34:AJ34"/>
    <mergeCell ref="AK34:AL34"/>
    <mergeCell ref="AM34:AN34"/>
    <mergeCell ref="AO34:AP34"/>
    <mergeCell ref="AI35:AJ35"/>
    <mergeCell ref="AK35:AL35"/>
    <mergeCell ref="AM35:AN35"/>
    <mergeCell ref="AO35:AP35"/>
    <mergeCell ref="AQ35:AR35"/>
    <mergeCell ref="M36:N36"/>
    <mergeCell ref="P36:Q36"/>
    <mergeCell ref="R36:S36"/>
    <mergeCell ref="T36:U36"/>
    <mergeCell ref="W36:X36"/>
    <mergeCell ref="P37:Q37"/>
    <mergeCell ref="R37:S37"/>
    <mergeCell ref="T37:U37"/>
    <mergeCell ref="W37:X37"/>
    <mergeCell ref="Y37:Z37"/>
    <mergeCell ref="AB37:AC37"/>
    <mergeCell ref="AD37:AE37"/>
    <mergeCell ref="Y36:Z36"/>
    <mergeCell ref="AB36:AC36"/>
    <mergeCell ref="AD36:AE36"/>
    <mergeCell ref="AG37:AH37"/>
    <mergeCell ref="AI37:AJ37"/>
    <mergeCell ref="AK37:AL37"/>
    <mergeCell ref="AM37:AN37"/>
    <mergeCell ref="AO37:AP37"/>
    <mergeCell ref="AQ37:AR37"/>
    <mergeCell ref="AM36:AN36"/>
    <mergeCell ref="AO36:AP36"/>
    <mergeCell ref="AQ36:AR36"/>
    <mergeCell ref="AG36:AH36"/>
    <mergeCell ref="AI36:AJ36"/>
    <mergeCell ref="AK36:AL36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zoomScale="90" zoomScaleNormal="90" workbookViewId="0">
      <selection activeCell="E5" sqref="E5:F5"/>
    </sheetView>
  </sheetViews>
  <sheetFormatPr baseColWidth="10" defaultRowHeight="15" x14ac:dyDescent="0.25"/>
  <cols>
    <col min="1" max="2" width="11.42578125" customWidth="1"/>
    <col min="3" max="3" width="8.7109375" customWidth="1"/>
    <col min="4" max="4" width="17.7109375" customWidth="1"/>
    <col min="5" max="5" width="18" customWidth="1"/>
    <col min="6" max="6" width="12.42578125" customWidth="1"/>
    <col min="7" max="10" width="11.42578125" customWidth="1"/>
    <col min="11" max="11" width="14.42578125" customWidth="1"/>
    <col min="12" max="14" width="0" hidden="1" customWidth="1"/>
    <col min="15" max="15" width="9.7109375" hidden="1" customWidth="1"/>
    <col min="16" max="16" width="5.28515625" hidden="1" customWidth="1"/>
    <col min="17" max="17" width="5.42578125" hidden="1" customWidth="1"/>
    <col min="18" max="18" width="8.42578125" hidden="1" customWidth="1"/>
    <col min="19" max="19" width="1.5703125" hidden="1" customWidth="1"/>
    <col min="20" max="20" width="0" hidden="1" customWidth="1"/>
    <col min="21" max="21" width="7.28515625" hidden="1" customWidth="1"/>
    <col min="22" max="22" width="2.7109375" hidden="1" customWidth="1"/>
    <col min="23" max="26" width="7.28515625" hidden="1" customWidth="1"/>
    <col min="27" max="27" width="3.85546875" hidden="1" customWidth="1"/>
    <col min="28" max="28" width="9.85546875" hidden="1" customWidth="1"/>
    <col min="29" max="29" width="6.5703125" hidden="1" customWidth="1"/>
    <col min="30" max="30" width="10.140625" hidden="1" customWidth="1"/>
    <col min="31" max="31" width="6" hidden="1" customWidth="1"/>
    <col min="32" max="32" width="3.28515625" hidden="1" customWidth="1"/>
    <col min="33" max="33" width="6.5703125" hidden="1" customWidth="1"/>
    <col min="34" max="34" width="5.5703125" hidden="1" customWidth="1"/>
    <col min="35" max="35" width="10.28515625" hidden="1" customWidth="1"/>
    <col min="36" max="36" width="5.28515625" hidden="1" customWidth="1"/>
    <col min="37" max="37" width="9" hidden="1" customWidth="1"/>
    <col min="38" max="38" width="7.28515625" hidden="1" customWidth="1"/>
    <col min="39" max="39" width="8.7109375" hidden="1" customWidth="1"/>
    <col min="40" max="40" width="9.85546875" hidden="1" customWidth="1"/>
    <col min="41" max="41" width="7.7109375" hidden="1" customWidth="1"/>
    <col min="42" max="42" width="3.7109375" hidden="1" customWidth="1"/>
    <col min="43" max="43" width="6.140625" hidden="1" customWidth="1"/>
    <col min="44" max="44" width="4" hidden="1" customWidth="1"/>
    <col min="45" max="45" width="0" hidden="1" customWidth="1"/>
  </cols>
  <sheetData>
    <row r="1" spans="1:44" x14ac:dyDescent="0.25">
      <c r="A1" s="8" t="s">
        <v>20</v>
      </c>
      <c r="B1" s="8"/>
      <c r="D1" s="17" t="s">
        <v>52</v>
      </c>
      <c r="E1" s="17"/>
      <c r="F1" s="5"/>
      <c r="G1" s="6"/>
      <c r="H1" s="5"/>
      <c r="M1" s="8" t="s">
        <v>23</v>
      </c>
      <c r="N1" s="8"/>
      <c r="O1" s="8"/>
      <c r="Q1" s="17" t="s">
        <v>55</v>
      </c>
      <c r="R1" s="17"/>
      <c r="S1" s="5"/>
      <c r="T1" s="6"/>
      <c r="U1" s="5"/>
      <c r="AO1" t="s">
        <v>56</v>
      </c>
    </row>
    <row r="3" spans="1:44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  <c r="M3" s="121" t="s">
        <v>18</v>
      </c>
      <c r="N3" s="121"/>
      <c r="O3" s="122" t="s">
        <v>57</v>
      </c>
      <c r="P3" s="120" t="s">
        <v>17</v>
      </c>
      <c r="Q3" s="120"/>
      <c r="R3" s="120" t="s">
        <v>16</v>
      </c>
      <c r="S3" s="120"/>
      <c r="T3" s="120" t="s">
        <v>15</v>
      </c>
      <c r="U3" s="120"/>
      <c r="W3" s="120" t="s">
        <v>61</v>
      </c>
      <c r="X3" s="120"/>
      <c r="Y3" s="120" t="s">
        <v>62</v>
      </c>
      <c r="Z3" s="120"/>
      <c r="AB3" s="120" t="s">
        <v>64</v>
      </c>
      <c r="AC3" s="120"/>
      <c r="AD3" s="120" t="s">
        <v>63</v>
      </c>
      <c r="AE3" s="120"/>
      <c r="AG3" s="120" t="s">
        <v>60</v>
      </c>
      <c r="AH3" s="120"/>
      <c r="AI3" s="120" t="s">
        <v>61</v>
      </c>
      <c r="AJ3" s="120"/>
      <c r="AK3" s="120" t="s">
        <v>58</v>
      </c>
      <c r="AL3" s="120"/>
      <c r="AM3" s="120" t="s">
        <v>62</v>
      </c>
      <c r="AN3" s="120"/>
      <c r="AO3" s="120" t="s">
        <v>14</v>
      </c>
      <c r="AP3" s="120"/>
      <c r="AQ3" s="120" t="s">
        <v>59</v>
      </c>
      <c r="AR3" s="120"/>
    </row>
    <row r="4" spans="1:44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  <c r="M4" s="121"/>
      <c r="N4" s="121"/>
      <c r="O4" s="123"/>
      <c r="P4" s="120"/>
      <c r="Q4" s="120"/>
      <c r="R4" s="120"/>
      <c r="S4" s="120"/>
      <c r="T4" s="120"/>
      <c r="U4" s="120"/>
      <c r="W4" s="120"/>
      <c r="X4" s="120"/>
      <c r="Y4" s="120"/>
      <c r="Z4" s="120"/>
      <c r="AB4" s="120"/>
      <c r="AC4" s="120"/>
      <c r="AD4" s="120"/>
      <c r="AE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4" x14ac:dyDescent="0.25">
      <c r="A5" s="109" t="s">
        <v>13</v>
      </c>
      <c r="B5" s="109"/>
      <c r="C5" s="101">
        <v>12</v>
      </c>
      <c r="D5" s="102"/>
      <c r="E5" s="101"/>
      <c r="F5" s="102"/>
      <c r="G5" s="103">
        <f>C5-E5</f>
        <v>12</v>
      </c>
      <c r="H5" s="104"/>
      <c r="I5" s="94">
        <v>12</v>
      </c>
      <c r="J5" s="95"/>
      <c r="M5" s="109" t="s">
        <v>13</v>
      </c>
      <c r="N5" s="109"/>
      <c r="O5" s="85"/>
      <c r="P5" s="101">
        <f>+AK5+AO5</f>
        <v>20</v>
      </c>
      <c r="Q5" s="102"/>
      <c r="R5" s="101"/>
      <c r="S5" s="102"/>
      <c r="T5" s="103">
        <f>+P5</f>
        <v>20</v>
      </c>
      <c r="U5" s="104"/>
      <c r="W5" s="94">
        <v>8</v>
      </c>
      <c r="X5" s="95"/>
      <c r="Y5" s="94">
        <v>12</v>
      </c>
      <c r="Z5" s="95"/>
      <c r="AB5" s="94">
        <f>+AK5</f>
        <v>8</v>
      </c>
      <c r="AC5" s="95"/>
      <c r="AD5" s="94">
        <f>+AO5</f>
        <v>12</v>
      </c>
      <c r="AE5" s="95"/>
      <c r="AG5" s="107"/>
      <c r="AH5" s="108"/>
      <c r="AI5" s="94">
        <f>+W5</f>
        <v>8</v>
      </c>
      <c r="AJ5" s="95"/>
      <c r="AK5" s="92">
        <f>+AI5-R5+AG5</f>
        <v>8</v>
      </c>
      <c r="AL5" s="93"/>
      <c r="AM5" s="92">
        <f>+Y5</f>
        <v>12</v>
      </c>
      <c r="AN5" s="93"/>
      <c r="AO5" s="92">
        <f>+AM5+O5-AG5</f>
        <v>12</v>
      </c>
      <c r="AP5" s="93"/>
      <c r="AQ5" s="94">
        <f>+AK5+AO5</f>
        <v>20</v>
      </c>
      <c r="AR5" s="95"/>
    </row>
    <row r="6" spans="1:44" x14ac:dyDescent="0.25">
      <c r="A6" s="109" t="s">
        <v>12</v>
      </c>
      <c r="B6" s="109"/>
      <c r="C6" s="101">
        <v>28</v>
      </c>
      <c r="D6" s="102"/>
      <c r="E6" s="118"/>
      <c r="F6" s="119"/>
      <c r="G6" s="103">
        <f>C6-E6</f>
        <v>28</v>
      </c>
      <c r="H6" s="104"/>
      <c r="I6" s="94">
        <v>1</v>
      </c>
      <c r="J6" s="95"/>
      <c r="M6" s="109" t="s">
        <v>12</v>
      </c>
      <c r="N6" s="109"/>
      <c r="O6" s="85"/>
      <c r="P6" s="101">
        <f>+AK6+AO6</f>
        <v>25</v>
      </c>
      <c r="Q6" s="102"/>
      <c r="R6" s="118"/>
      <c r="S6" s="119"/>
      <c r="T6" s="103">
        <f t="shared" ref="T6:T16" si="0">+P6</f>
        <v>25</v>
      </c>
      <c r="U6" s="104"/>
      <c r="W6" s="94">
        <v>12</v>
      </c>
      <c r="X6" s="95"/>
      <c r="Y6" s="94">
        <v>13</v>
      </c>
      <c r="Z6" s="95"/>
      <c r="AB6" s="94">
        <f t="shared" ref="AB6:AB16" si="1">+AK6</f>
        <v>12</v>
      </c>
      <c r="AC6" s="95"/>
      <c r="AD6" s="94">
        <f t="shared" ref="AD6:AD16" si="2">+AO6</f>
        <v>13</v>
      </c>
      <c r="AE6" s="95"/>
      <c r="AG6" s="107"/>
      <c r="AH6" s="108"/>
      <c r="AI6" s="94">
        <f t="shared" ref="AI6:AI16" si="3">+W6</f>
        <v>12</v>
      </c>
      <c r="AJ6" s="95"/>
      <c r="AK6" s="92">
        <f t="shared" ref="AK6:AK16" si="4">+AI6-R6+AG6</f>
        <v>12</v>
      </c>
      <c r="AL6" s="93"/>
      <c r="AM6" s="92">
        <f t="shared" ref="AM6:AM16" si="5">+Y6</f>
        <v>13</v>
      </c>
      <c r="AN6" s="93"/>
      <c r="AO6" s="92">
        <f t="shared" ref="AO6:AO16" si="6">+AM6+O6-AG6</f>
        <v>13</v>
      </c>
      <c r="AP6" s="93"/>
      <c r="AQ6" s="94">
        <f t="shared" ref="AQ6:AQ16" si="7">+AK6+AO6</f>
        <v>25</v>
      </c>
      <c r="AR6" s="95"/>
    </row>
    <row r="7" spans="1:44" x14ac:dyDescent="0.25">
      <c r="A7" s="114" t="s">
        <v>11</v>
      </c>
      <c r="B7" s="115"/>
      <c r="C7" s="114">
        <v>11</v>
      </c>
      <c r="D7" s="115"/>
      <c r="E7" s="116"/>
      <c r="F7" s="117"/>
      <c r="G7" s="128">
        <f>C7-E7</f>
        <v>11</v>
      </c>
      <c r="H7" s="129"/>
      <c r="I7" s="110"/>
      <c r="J7" s="111"/>
      <c r="M7" s="114" t="s">
        <v>11</v>
      </c>
      <c r="N7" s="115"/>
      <c r="O7" s="44"/>
      <c r="P7" s="101">
        <f t="shared" ref="P7:P16" si="8">+AK7+AO7</f>
        <v>8</v>
      </c>
      <c r="Q7" s="102"/>
      <c r="R7" s="116"/>
      <c r="S7" s="117"/>
      <c r="T7" s="103">
        <f t="shared" si="0"/>
        <v>8</v>
      </c>
      <c r="U7" s="104"/>
      <c r="W7" s="110">
        <v>8</v>
      </c>
      <c r="X7" s="111"/>
      <c r="Y7" s="110"/>
      <c r="Z7" s="111"/>
      <c r="AB7" s="94">
        <f t="shared" si="1"/>
        <v>8</v>
      </c>
      <c r="AC7" s="95"/>
      <c r="AD7" s="94">
        <f t="shared" si="2"/>
        <v>0</v>
      </c>
      <c r="AE7" s="95"/>
      <c r="AG7" s="112"/>
      <c r="AH7" s="113"/>
      <c r="AI7" s="94">
        <f t="shared" si="3"/>
        <v>8</v>
      </c>
      <c r="AJ7" s="95"/>
      <c r="AK7" s="92">
        <f t="shared" si="4"/>
        <v>8</v>
      </c>
      <c r="AL7" s="93"/>
      <c r="AM7" s="92">
        <f t="shared" si="5"/>
        <v>0</v>
      </c>
      <c r="AN7" s="93"/>
      <c r="AO7" s="92">
        <f t="shared" si="6"/>
        <v>0</v>
      </c>
      <c r="AP7" s="93"/>
      <c r="AQ7" s="94">
        <f t="shared" si="7"/>
        <v>8</v>
      </c>
      <c r="AR7" s="95"/>
    </row>
    <row r="8" spans="1:44" x14ac:dyDescent="0.25">
      <c r="A8" s="109" t="s">
        <v>48</v>
      </c>
      <c r="B8" s="109"/>
      <c r="C8" s="101">
        <v>5</v>
      </c>
      <c r="D8" s="102"/>
      <c r="E8" s="101"/>
      <c r="F8" s="102"/>
      <c r="G8" s="103">
        <f>C8-E8</f>
        <v>5</v>
      </c>
      <c r="H8" s="104"/>
      <c r="I8" s="94">
        <v>5</v>
      </c>
      <c r="J8" s="95"/>
      <c r="M8" s="109" t="s">
        <v>48</v>
      </c>
      <c r="N8" s="109"/>
      <c r="O8" s="85"/>
      <c r="P8" s="101">
        <f t="shared" si="8"/>
        <v>11</v>
      </c>
      <c r="Q8" s="102"/>
      <c r="R8" s="101"/>
      <c r="S8" s="102"/>
      <c r="T8" s="103">
        <f t="shared" si="0"/>
        <v>11</v>
      </c>
      <c r="U8" s="104"/>
      <c r="W8" s="94">
        <v>5</v>
      </c>
      <c r="X8" s="95"/>
      <c r="Y8" s="94">
        <v>6</v>
      </c>
      <c r="Z8" s="95"/>
      <c r="AB8" s="94">
        <f t="shared" si="1"/>
        <v>5</v>
      </c>
      <c r="AC8" s="95"/>
      <c r="AD8" s="94">
        <f t="shared" si="2"/>
        <v>6</v>
      </c>
      <c r="AE8" s="95"/>
      <c r="AG8" s="107"/>
      <c r="AH8" s="108"/>
      <c r="AI8" s="94">
        <f t="shared" si="3"/>
        <v>5</v>
      </c>
      <c r="AJ8" s="95"/>
      <c r="AK8" s="92">
        <f t="shared" si="4"/>
        <v>5</v>
      </c>
      <c r="AL8" s="93"/>
      <c r="AM8" s="92">
        <f t="shared" si="5"/>
        <v>6</v>
      </c>
      <c r="AN8" s="93"/>
      <c r="AO8" s="92">
        <f t="shared" si="6"/>
        <v>6</v>
      </c>
      <c r="AP8" s="93"/>
      <c r="AQ8" s="94">
        <f t="shared" si="7"/>
        <v>11</v>
      </c>
      <c r="AR8" s="95"/>
    </row>
    <row r="9" spans="1:44" x14ac:dyDescent="0.25">
      <c r="A9" s="109" t="s">
        <v>10</v>
      </c>
      <c r="B9" s="109"/>
      <c r="C9" s="101">
        <v>3</v>
      </c>
      <c r="D9" s="102"/>
      <c r="E9" s="101"/>
      <c r="F9" s="102"/>
      <c r="G9" s="103">
        <f t="shared" ref="G9:G16" si="9">C9-E9</f>
        <v>3</v>
      </c>
      <c r="H9" s="104"/>
      <c r="I9" s="94"/>
      <c r="J9" s="95"/>
      <c r="M9" s="109" t="s">
        <v>10</v>
      </c>
      <c r="N9" s="109"/>
      <c r="O9" s="85"/>
      <c r="P9" s="101">
        <f t="shared" si="8"/>
        <v>8</v>
      </c>
      <c r="Q9" s="102"/>
      <c r="R9" s="101"/>
      <c r="S9" s="102"/>
      <c r="T9" s="103">
        <f t="shared" si="0"/>
        <v>8</v>
      </c>
      <c r="U9" s="104"/>
      <c r="W9" s="94">
        <v>8</v>
      </c>
      <c r="X9" s="95"/>
      <c r="Y9" s="94"/>
      <c r="Z9" s="95"/>
      <c r="AB9" s="94">
        <f t="shared" si="1"/>
        <v>8</v>
      </c>
      <c r="AC9" s="95"/>
      <c r="AD9" s="94">
        <f t="shared" si="2"/>
        <v>0</v>
      </c>
      <c r="AE9" s="95"/>
      <c r="AG9" s="107"/>
      <c r="AH9" s="108"/>
      <c r="AI9" s="94">
        <f t="shared" si="3"/>
        <v>8</v>
      </c>
      <c r="AJ9" s="95"/>
      <c r="AK9" s="92">
        <f t="shared" si="4"/>
        <v>8</v>
      </c>
      <c r="AL9" s="93"/>
      <c r="AM9" s="92">
        <f t="shared" si="5"/>
        <v>0</v>
      </c>
      <c r="AN9" s="93"/>
      <c r="AO9" s="92">
        <f t="shared" si="6"/>
        <v>0</v>
      </c>
      <c r="AP9" s="93"/>
      <c r="AQ9" s="94">
        <f t="shared" si="7"/>
        <v>8</v>
      </c>
      <c r="AR9" s="95"/>
    </row>
    <row r="10" spans="1:44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9"/>
        <v>0</v>
      </c>
      <c r="H10" s="104"/>
      <c r="I10" s="94"/>
      <c r="J10" s="95"/>
      <c r="M10" s="109" t="s">
        <v>9</v>
      </c>
      <c r="N10" s="109"/>
      <c r="O10" s="85"/>
      <c r="P10" s="101">
        <f t="shared" si="8"/>
        <v>0</v>
      </c>
      <c r="Q10" s="102"/>
      <c r="R10" s="101"/>
      <c r="S10" s="102"/>
      <c r="T10" s="103">
        <f t="shared" si="0"/>
        <v>0</v>
      </c>
      <c r="U10" s="104"/>
      <c r="W10" s="94"/>
      <c r="X10" s="95"/>
      <c r="Y10" s="94"/>
      <c r="Z10" s="95"/>
      <c r="AB10" s="94">
        <f t="shared" si="1"/>
        <v>0</v>
      </c>
      <c r="AC10" s="95"/>
      <c r="AD10" s="94">
        <f t="shared" si="2"/>
        <v>0</v>
      </c>
      <c r="AE10" s="95"/>
      <c r="AG10" s="107"/>
      <c r="AH10" s="108"/>
      <c r="AI10" s="94">
        <f t="shared" si="3"/>
        <v>0</v>
      </c>
      <c r="AJ10" s="95"/>
      <c r="AK10" s="92">
        <f t="shared" si="4"/>
        <v>0</v>
      </c>
      <c r="AL10" s="93"/>
      <c r="AM10" s="92">
        <f t="shared" si="5"/>
        <v>0</v>
      </c>
      <c r="AN10" s="93"/>
      <c r="AO10" s="92">
        <f t="shared" si="6"/>
        <v>0</v>
      </c>
      <c r="AP10" s="93"/>
      <c r="AQ10" s="94">
        <f t="shared" si="7"/>
        <v>0</v>
      </c>
      <c r="AR10" s="95"/>
    </row>
    <row r="11" spans="1:44" x14ac:dyDescent="0.25">
      <c r="A11" s="109" t="s">
        <v>8</v>
      </c>
      <c r="B11" s="109"/>
      <c r="C11" s="101">
        <v>5</v>
      </c>
      <c r="D11" s="102"/>
      <c r="E11" s="101"/>
      <c r="F11" s="102"/>
      <c r="G11" s="103">
        <f t="shared" si="9"/>
        <v>5</v>
      </c>
      <c r="H11" s="104"/>
      <c r="I11" s="94">
        <v>15</v>
      </c>
      <c r="J11" s="95"/>
      <c r="M11" s="109" t="s">
        <v>8</v>
      </c>
      <c r="N11" s="109"/>
      <c r="O11" s="85"/>
      <c r="P11" s="101">
        <f t="shared" si="8"/>
        <v>22</v>
      </c>
      <c r="Q11" s="102"/>
      <c r="R11" s="101"/>
      <c r="S11" s="102"/>
      <c r="T11" s="103">
        <f t="shared" si="0"/>
        <v>22</v>
      </c>
      <c r="U11" s="104"/>
      <c r="W11" s="94">
        <v>7</v>
      </c>
      <c r="X11" s="95"/>
      <c r="Y11" s="94">
        <v>15</v>
      </c>
      <c r="Z11" s="95"/>
      <c r="AB11" s="94">
        <f t="shared" si="1"/>
        <v>7</v>
      </c>
      <c r="AC11" s="95"/>
      <c r="AD11" s="94">
        <f t="shared" si="2"/>
        <v>15</v>
      </c>
      <c r="AE11" s="95"/>
      <c r="AG11" s="107"/>
      <c r="AH11" s="108"/>
      <c r="AI11" s="94">
        <f t="shared" si="3"/>
        <v>7</v>
      </c>
      <c r="AJ11" s="95"/>
      <c r="AK11" s="92">
        <f t="shared" si="4"/>
        <v>7</v>
      </c>
      <c r="AL11" s="93"/>
      <c r="AM11" s="92">
        <f t="shared" si="5"/>
        <v>15</v>
      </c>
      <c r="AN11" s="93"/>
      <c r="AO11" s="92">
        <f t="shared" si="6"/>
        <v>15</v>
      </c>
      <c r="AP11" s="93"/>
      <c r="AQ11" s="94">
        <f t="shared" si="7"/>
        <v>22</v>
      </c>
      <c r="AR11" s="95"/>
    </row>
    <row r="12" spans="1:44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9"/>
        <v>0</v>
      </c>
      <c r="H12" s="104"/>
      <c r="I12" s="94"/>
      <c r="J12" s="95"/>
      <c r="M12" s="109" t="s">
        <v>7</v>
      </c>
      <c r="N12" s="109"/>
      <c r="O12" s="85"/>
      <c r="P12" s="101">
        <f t="shared" si="8"/>
        <v>0</v>
      </c>
      <c r="Q12" s="102"/>
      <c r="R12" s="101"/>
      <c r="S12" s="102"/>
      <c r="T12" s="103">
        <f t="shared" si="0"/>
        <v>0</v>
      </c>
      <c r="U12" s="104"/>
      <c r="W12" s="94"/>
      <c r="X12" s="95"/>
      <c r="Y12" s="94"/>
      <c r="Z12" s="95"/>
      <c r="AB12" s="94">
        <f t="shared" si="1"/>
        <v>0</v>
      </c>
      <c r="AC12" s="95"/>
      <c r="AD12" s="94">
        <f t="shared" si="2"/>
        <v>0</v>
      </c>
      <c r="AE12" s="95"/>
      <c r="AG12" s="107"/>
      <c r="AH12" s="108"/>
      <c r="AI12" s="94">
        <f t="shared" si="3"/>
        <v>0</v>
      </c>
      <c r="AJ12" s="95"/>
      <c r="AK12" s="92">
        <f t="shared" si="4"/>
        <v>0</v>
      </c>
      <c r="AL12" s="93"/>
      <c r="AM12" s="92">
        <f t="shared" si="5"/>
        <v>0</v>
      </c>
      <c r="AN12" s="93"/>
      <c r="AO12" s="92">
        <f t="shared" si="6"/>
        <v>0</v>
      </c>
      <c r="AP12" s="93"/>
      <c r="AQ12" s="94">
        <f t="shared" si="7"/>
        <v>0</v>
      </c>
      <c r="AR12" s="95"/>
    </row>
    <row r="13" spans="1:44" x14ac:dyDescent="0.25">
      <c r="A13" s="109" t="s">
        <v>6</v>
      </c>
      <c r="B13" s="109"/>
      <c r="C13" s="101">
        <v>4</v>
      </c>
      <c r="D13" s="102"/>
      <c r="E13" s="101"/>
      <c r="F13" s="102"/>
      <c r="G13" s="103">
        <f t="shared" si="9"/>
        <v>4</v>
      </c>
      <c r="H13" s="104"/>
      <c r="I13" s="94">
        <v>15</v>
      </c>
      <c r="J13" s="95"/>
      <c r="M13" s="109" t="s">
        <v>6</v>
      </c>
      <c r="N13" s="109"/>
      <c r="O13" s="85"/>
      <c r="P13" s="101">
        <f t="shared" si="8"/>
        <v>21</v>
      </c>
      <c r="Q13" s="102"/>
      <c r="R13" s="101"/>
      <c r="S13" s="102"/>
      <c r="T13" s="103">
        <f t="shared" si="0"/>
        <v>21</v>
      </c>
      <c r="U13" s="104"/>
      <c r="W13" s="94">
        <v>6</v>
      </c>
      <c r="X13" s="95"/>
      <c r="Y13" s="94">
        <v>15</v>
      </c>
      <c r="Z13" s="95"/>
      <c r="AB13" s="94">
        <f t="shared" si="1"/>
        <v>6</v>
      </c>
      <c r="AC13" s="95"/>
      <c r="AD13" s="94">
        <f t="shared" si="2"/>
        <v>15</v>
      </c>
      <c r="AE13" s="95"/>
      <c r="AG13" s="107"/>
      <c r="AH13" s="108"/>
      <c r="AI13" s="94">
        <f t="shared" si="3"/>
        <v>6</v>
      </c>
      <c r="AJ13" s="95"/>
      <c r="AK13" s="92">
        <f t="shared" si="4"/>
        <v>6</v>
      </c>
      <c r="AL13" s="93"/>
      <c r="AM13" s="92">
        <f t="shared" si="5"/>
        <v>15</v>
      </c>
      <c r="AN13" s="93"/>
      <c r="AO13" s="92">
        <f t="shared" si="6"/>
        <v>15</v>
      </c>
      <c r="AP13" s="93"/>
      <c r="AQ13" s="94">
        <f t="shared" si="7"/>
        <v>21</v>
      </c>
      <c r="AR13" s="95"/>
    </row>
    <row r="14" spans="1:44" x14ac:dyDescent="0.25">
      <c r="A14" s="109" t="s">
        <v>5</v>
      </c>
      <c r="B14" s="109"/>
      <c r="C14" s="101">
        <v>23</v>
      </c>
      <c r="D14" s="102"/>
      <c r="E14" s="101"/>
      <c r="F14" s="102"/>
      <c r="G14" s="103">
        <f t="shared" si="9"/>
        <v>23</v>
      </c>
      <c r="H14" s="104"/>
      <c r="I14" s="110"/>
      <c r="J14" s="111"/>
      <c r="M14" s="109" t="s">
        <v>5</v>
      </c>
      <c r="N14" s="109"/>
      <c r="O14" s="85"/>
      <c r="P14" s="101">
        <f t="shared" si="8"/>
        <v>6</v>
      </c>
      <c r="Q14" s="102"/>
      <c r="R14" s="101"/>
      <c r="S14" s="102"/>
      <c r="T14" s="103">
        <f t="shared" si="0"/>
        <v>6</v>
      </c>
      <c r="U14" s="104"/>
      <c r="W14" s="110">
        <v>6</v>
      </c>
      <c r="X14" s="111"/>
      <c r="Y14" s="110"/>
      <c r="Z14" s="111"/>
      <c r="AB14" s="94">
        <f t="shared" si="1"/>
        <v>6</v>
      </c>
      <c r="AC14" s="95"/>
      <c r="AD14" s="94">
        <f t="shared" si="2"/>
        <v>0</v>
      </c>
      <c r="AE14" s="95"/>
      <c r="AG14" s="112"/>
      <c r="AH14" s="113"/>
      <c r="AI14" s="94">
        <f t="shared" si="3"/>
        <v>6</v>
      </c>
      <c r="AJ14" s="95"/>
      <c r="AK14" s="92">
        <f t="shared" si="4"/>
        <v>6</v>
      </c>
      <c r="AL14" s="93"/>
      <c r="AM14" s="92">
        <f t="shared" si="5"/>
        <v>0</v>
      </c>
      <c r="AN14" s="93"/>
      <c r="AO14" s="92">
        <f t="shared" si="6"/>
        <v>0</v>
      </c>
      <c r="AP14" s="93"/>
      <c r="AQ14" s="94">
        <f t="shared" si="7"/>
        <v>6</v>
      </c>
      <c r="AR14" s="95"/>
    </row>
    <row r="15" spans="1:44" x14ac:dyDescent="0.25">
      <c r="A15" s="106" t="s">
        <v>4</v>
      </c>
      <c r="B15" s="106"/>
      <c r="C15" s="101">
        <v>2</v>
      </c>
      <c r="D15" s="102"/>
      <c r="E15" s="101"/>
      <c r="F15" s="102"/>
      <c r="G15" s="103">
        <f t="shared" si="9"/>
        <v>2</v>
      </c>
      <c r="H15" s="104"/>
      <c r="I15" s="94">
        <v>12</v>
      </c>
      <c r="J15" s="95"/>
      <c r="M15" s="106" t="s">
        <v>4</v>
      </c>
      <c r="N15" s="106"/>
      <c r="O15" s="45"/>
      <c r="P15" s="101">
        <f t="shared" si="8"/>
        <v>22</v>
      </c>
      <c r="Q15" s="102"/>
      <c r="R15" s="101"/>
      <c r="S15" s="102"/>
      <c r="T15" s="103">
        <f t="shared" si="0"/>
        <v>22</v>
      </c>
      <c r="U15" s="104"/>
      <c r="W15" s="94">
        <v>6</v>
      </c>
      <c r="X15" s="95"/>
      <c r="Y15" s="94">
        <v>16</v>
      </c>
      <c r="Z15" s="95"/>
      <c r="AB15" s="94">
        <f t="shared" si="1"/>
        <v>6</v>
      </c>
      <c r="AC15" s="95"/>
      <c r="AD15" s="94">
        <f t="shared" si="2"/>
        <v>16</v>
      </c>
      <c r="AE15" s="95"/>
      <c r="AG15" s="107"/>
      <c r="AH15" s="108"/>
      <c r="AI15" s="94">
        <f t="shared" si="3"/>
        <v>6</v>
      </c>
      <c r="AJ15" s="95"/>
      <c r="AK15" s="92">
        <f t="shared" si="4"/>
        <v>6</v>
      </c>
      <c r="AL15" s="93"/>
      <c r="AM15" s="92">
        <f t="shared" si="5"/>
        <v>16</v>
      </c>
      <c r="AN15" s="93"/>
      <c r="AO15" s="92">
        <f t="shared" si="6"/>
        <v>16</v>
      </c>
      <c r="AP15" s="93"/>
      <c r="AQ15" s="94">
        <f t="shared" si="7"/>
        <v>22</v>
      </c>
      <c r="AR15" s="95"/>
    </row>
    <row r="16" spans="1:44" ht="15.75" thickBot="1" x14ac:dyDescent="0.3">
      <c r="A16" s="100" t="s">
        <v>3</v>
      </c>
      <c r="B16" s="100"/>
      <c r="C16" s="124">
        <v>10</v>
      </c>
      <c r="D16" s="125"/>
      <c r="E16" s="101"/>
      <c r="F16" s="102"/>
      <c r="G16" s="103">
        <f t="shared" si="9"/>
        <v>10</v>
      </c>
      <c r="H16" s="104"/>
      <c r="I16" s="126"/>
      <c r="J16" s="127"/>
      <c r="M16" s="100" t="s">
        <v>3</v>
      </c>
      <c r="N16" s="100"/>
      <c r="O16" s="46"/>
      <c r="P16" s="101">
        <f t="shared" si="8"/>
        <v>11</v>
      </c>
      <c r="Q16" s="102"/>
      <c r="R16" s="101"/>
      <c r="S16" s="102"/>
      <c r="T16" s="103">
        <f t="shared" si="0"/>
        <v>11</v>
      </c>
      <c r="U16" s="104"/>
      <c r="W16" s="98">
        <v>11</v>
      </c>
      <c r="X16" s="99"/>
      <c r="Y16" s="98"/>
      <c r="Z16" s="99"/>
      <c r="AB16" s="94">
        <f t="shared" si="1"/>
        <v>11</v>
      </c>
      <c r="AC16" s="95"/>
      <c r="AD16" s="94">
        <f t="shared" si="2"/>
        <v>0</v>
      </c>
      <c r="AE16" s="95"/>
      <c r="AG16" s="96"/>
      <c r="AH16" s="97"/>
      <c r="AI16" s="94">
        <f t="shared" si="3"/>
        <v>11</v>
      </c>
      <c r="AJ16" s="95"/>
      <c r="AK16" s="92">
        <f t="shared" si="4"/>
        <v>11</v>
      </c>
      <c r="AL16" s="93"/>
      <c r="AM16" s="92">
        <f t="shared" si="5"/>
        <v>0</v>
      </c>
      <c r="AN16" s="93"/>
      <c r="AO16" s="92">
        <f t="shared" si="6"/>
        <v>0</v>
      </c>
      <c r="AP16" s="93"/>
      <c r="AQ16" s="94">
        <f t="shared" si="7"/>
        <v>11</v>
      </c>
      <c r="AR16" s="95"/>
    </row>
    <row r="17" spans="1:44" ht="15.75" thickBot="1" x14ac:dyDescent="0.3">
      <c r="A17" s="84" t="s">
        <v>2</v>
      </c>
      <c r="B17" s="4"/>
      <c r="C17" s="105">
        <f>SUM(C5:D16)</f>
        <v>103</v>
      </c>
      <c r="D17" s="91"/>
      <c r="E17" s="105">
        <f>SUM(E5:F16)</f>
        <v>0</v>
      </c>
      <c r="F17" s="91"/>
      <c r="G17" s="90">
        <f>SUM(G5:H16)+I17</f>
        <v>163</v>
      </c>
      <c r="H17" s="91"/>
      <c r="I17" s="90">
        <f>SUM(I5:J16)</f>
        <v>60</v>
      </c>
      <c r="J17" s="91"/>
      <c r="M17" s="84" t="s">
        <v>2</v>
      </c>
      <c r="N17" s="4"/>
      <c r="O17" s="4"/>
      <c r="P17" s="105">
        <f>SUM(P5:Q16)</f>
        <v>154</v>
      </c>
      <c r="Q17" s="91"/>
      <c r="R17" s="105">
        <f>SUM(R5:S16)</f>
        <v>0</v>
      </c>
      <c r="S17" s="91"/>
      <c r="T17" s="90">
        <f>SUM(T5:U16)</f>
        <v>154</v>
      </c>
      <c r="U17" s="91"/>
      <c r="W17" s="88">
        <f>SUM(W5:X16)</f>
        <v>77</v>
      </c>
      <c r="X17" s="89"/>
      <c r="Y17" s="88">
        <f>SUM(Y5:Z16)</f>
        <v>77</v>
      </c>
      <c r="Z17" s="89"/>
      <c r="AB17" s="88">
        <f>SUM(AB5:AC16)</f>
        <v>77</v>
      </c>
      <c r="AC17" s="89"/>
      <c r="AD17" s="88">
        <f>SUM(AD5:AE16)</f>
        <v>77</v>
      </c>
      <c r="AE17" s="89"/>
      <c r="AG17" s="88">
        <f>SUM(AG5:AH16)</f>
        <v>0</v>
      </c>
      <c r="AH17" s="89"/>
      <c r="AI17" s="88"/>
      <c r="AJ17" s="89"/>
      <c r="AK17" s="88">
        <f>SUM(AK5:AL16)</f>
        <v>77</v>
      </c>
      <c r="AL17" s="89"/>
      <c r="AM17" s="88">
        <f>SUM(AM5:AN16)</f>
        <v>77</v>
      </c>
      <c r="AN17" s="89"/>
      <c r="AO17" s="90">
        <f>SUM(AO5:AP16)</f>
        <v>77</v>
      </c>
      <c r="AP17" s="91"/>
      <c r="AQ17" s="88">
        <f>SUM(AQ5:AR16)</f>
        <v>154</v>
      </c>
      <c r="AR17" s="89"/>
    </row>
    <row r="18" spans="1:44" ht="15.75" thickBot="1" x14ac:dyDescent="0.3"/>
    <row r="19" spans="1:44" ht="15.75" thickBot="1" x14ac:dyDescent="0.3">
      <c r="A19" s="3" t="s">
        <v>1</v>
      </c>
      <c r="B19" s="2"/>
      <c r="M19" s="3" t="s">
        <v>1</v>
      </c>
      <c r="N19" s="2"/>
      <c r="O19" s="47"/>
      <c r="AD19">
        <f>+AB17+AD17</f>
        <v>154</v>
      </c>
    </row>
    <row r="20" spans="1:44" ht="15" customHeight="1" x14ac:dyDescent="0.25">
      <c r="S20">
        <f>+P6-R6</f>
        <v>25</v>
      </c>
    </row>
    <row r="21" spans="1:44" x14ac:dyDescent="0.25">
      <c r="A21" s="1" t="s">
        <v>0</v>
      </c>
      <c r="C21" s="130"/>
      <c r="D21" s="130"/>
      <c r="E21" s="130"/>
      <c r="F21" s="130"/>
      <c r="M21" s="1" t="s">
        <v>0</v>
      </c>
    </row>
    <row r="22" spans="1:44" x14ac:dyDescent="0.25">
      <c r="C22" s="130"/>
      <c r="D22" s="130"/>
      <c r="E22" s="130"/>
      <c r="F22" s="130"/>
    </row>
    <row r="23" spans="1:44" ht="15" customHeight="1" x14ac:dyDescent="0.25">
      <c r="C23" s="130"/>
      <c r="D23" s="130"/>
      <c r="E23" s="130"/>
      <c r="F23" s="130"/>
      <c r="M23" s="121" t="s">
        <v>18</v>
      </c>
      <c r="N23" s="121"/>
      <c r="O23" s="122" t="s">
        <v>57</v>
      </c>
      <c r="P23" s="120" t="s">
        <v>17</v>
      </c>
      <c r="Q23" s="120"/>
      <c r="R23" s="120" t="s">
        <v>16</v>
      </c>
      <c r="S23" s="120"/>
      <c r="T23" s="120" t="s">
        <v>15</v>
      </c>
      <c r="U23" s="120"/>
      <c r="W23" s="120" t="s">
        <v>61</v>
      </c>
      <c r="X23" s="120"/>
      <c r="Y23" s="120" t="s">
        <v>62</v>
      </c>
      <c r="Z23" s="120"/>
      <c r="AB23" s="120" t="s">
        <v>64</v>
      </c>
      <c r="AC23" s="120"/>
      <c r="AD23" s="120" t="s">
        <v>63</v>
      </c>
      <c r="AE23" s="120"/>
      <c r="AG23" s="120" t="s">
        <v>60</v>
      </c>
      <c r="AH23" s="120"/>
      <c r="AI23" s="120" t="s">
        <v>61</v>
      </c>
      <c r="AJ23" s="120"/>
      <c r="AK23" s="120" t="s">
        <v>58</v>
      </c>
      <c r="AL23" s="120"/>
      <c r="AM23" s="120" t="s">
        <v>62</v>
      </c>
      <c r="AN23" s="120"/>
      <c r="AO23" s="120" t="s">
        <v>14</v>
      </c>
      <c r="AP23" s="120"/>
      <c r="AQ23" s="120" t="s">
        <v>59</v>
      </c>
      <c r="AR23" s="120"/>
    </row>
    <row r="24" spans="1:44" x14ac:dyDescent="0.25">
      <c r="M24" s="121"/>
      <c r="N24" s="121"/>
      <c r="O24" s="123"/>
      <c r="P24" s="120"/>
      <c r="Q24" s="120"/>
      <c r="R24" s="120"/>
      <c r="S24" s="120"/>
      <c r="T24" s="120"/>
      <c r="U24" s="120"/>
      <c r="W24" s="120"/>
      <c r="X24" s="120"/>
      <c r="Y24" s="120"/>
      <c r="Z24" s="120"/>
      <c r="AB24" s="120"/>
      <c r="AC24" s="120"/>
      <c r="AD24" s="120"/>
      <c r="AE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</row>
    <row r="25" spans="1:44" x14ac:dyDescent="0.25">
      <c r="M25" s="109" t="s">
        <v>13</v>
      </c>
      <c r="N25" s="109"/>
      <c r="O25" s="85"/>
      <c r="P25" s="101">
        <f>+AK25+AO25</f>
        <v>18</v>
      </c>
      <c r="Q25" s="102"/>
      <c r="R25" s="101"/>
      <c r="S25" s="102"/>
      <c r="T25" s="103">
        <f>+P25</f>
        <v>18</v>
      </c>
      <c r="U25" s="104"/>
      <c r="W25" s="94">
        <v>12</v>
      </c>
      <c r="X25" s="95"/>
      <c r="Y25" s="94">
        <v>6</v>
      </c>
      <c r="Z25" s="95"/>
      <c r="AB25" s="94">
        <f>+AK25</f>
        <v>12</v>
      </c>
      <c r="AC25" s="95"/>
      <c r="AD25" s="94">
        <f>+AO25</f>
        <v>6</v>
      </c>
      <c r="AE25" s="95"/>
      <c r="AG25" s="107"/>
      <c r="AH25" s="108"/>
      <c r="AI25" s="94">
        <f>+W25</f>
        <v>12</v>
      </c>
      <c r="AJ25" s="95"/>
      <c r="AK25" s="92">
        <f>+AI25-R25+AG25</f>
        <v>12</v>
      </c>
      <c r="AL25" s="93"/>
      <c r="AM25" s="92">
        <f>+Y25</f>
        <v>6</v>
      </c>
      <c r="AN25" s="93"/>
      <c r="AO25" s="92">
        <f>+AM25+O25-AG25</f>
        <v>6</v>
      </c>
      <c r="AP25" s="93"/>
      <c r="AQ25" s="94">
        <f>+AK25+AO25</f>
        <v>18</v>
      </c>
      <c r="AR25" s="95"/>
    </row>
    <row r="26" spans="1:44" x14ac:dyDescent="0.25">
      <c r="M26" s="109" t="s">
        <v>12</v>
      </c>
      <c r="N26" s="109"/>
      <c r="O26" s="85"/>
      <c r="P26" s="101">
        <f>+AK26+AO26</f>
        <v>25</v>
      </c>
      <c r="Q26" s="102"/>
      <c r="R26" s="118"/>
      <c r="S26" s="119"/>
      <c r="T26" s="103">
        <f t="shared" ref="T26:T36" si="10">+P26</f>
        <v>25</v>
      </c>
      <c r="U26" s="104"/>
      <c r="W26" s="94">
        <v>12</v>
      </c>
      <c r="X26" s="95"/>
      <c r="Y26" s="94">
        <v>13</v>
      </c>
      <c r="Z26" s="95"/>
      <c r="AB26" s="94">
        <f t="shared" ref="AB26:AB36" si="11">+AK26</f>
        <v>12</v>
      </c>
      <c r="AC26" s="95"/>
      <c r="AD26" s="94">
        <f t="shared" ref="AD26:AD36" si="12">+AO26</f>
        <v>13</v>
      </c>
      <c r="AE26" s="95"/>
      <c r="AG26" s="107"/>
      <c r="AH26" s="108"/>
      <c r="AI26" s="94">
        <f t="shared" ref="AI26:AI36" si="13">+W26</f>
        <v>12</v>
      </c>
      <c r="AJ26" s="95"/>
      <c r="AK26" s="92">
        <f t="shared" ref="AK26:AK36" si="14">+AI26-R26+AG26</f>
        <v>12</v>
      </c>
      <c r="AL26" s="93"/>
      <c r="AM26" s="92">
        <f t="shared" ref="AM26:AM36" si="15">+Y26</f>
        <v>13</v>
      </c>
      <c r="AN26" s="93"/>
      <c r="AO26" s="92">
        <f t="shared" ref="AO26:AO36" si="16">+AM26+O26-AG26</f>
        <v>13</v>
      </c>
      <c r="AP26" s="93"/>
      <c r="AQ26" s="94">
        <f t="shared" ref="AQ26:AQ36" si="17">+AK26+AO26</f>
        <v>25</v>
      </c>
      <c r="AR26" s="95"/>
    </row>
    <row r="27" spans="1:44" x14ac:dyDescent="0.25">
      <c r="M27" s="114" t="s">
        <v>11</v>
      </c>
      <c r="N27" s="115"/>
      <c r="O27" s="44"/>
      <c r="P27" s="101">
        <f t="shared" ref="P27:P36" si="18">+AK27+AO27</f>
        <v>20</v>
      </c>
      <c r="Q27" s="102"/>
      <c r="R27" s="116"/>
      <c r="S27" s="117"/>
      <c r="T27" s="103">
        <f t="shared" si="10"/>
        <v>20</v>
      </c>
      <c r="U27" s="104"/>
      <c r="W27" s="110">
        <v>8</v>
      </c>
      <c r="X27" s="111"/>
      <c r="Y27" s="110">
        <v>12</v>
      </c>
      <c r="Z27" s="111"/>
      <c r="AB27" s="94">
        <f t="shared" si="11"/>
        <v>8</v>
      </c>
      <c r="AC27" s="95"/>
      <c r="AD27" s="94">
        <f t="shared" si="12"/>
        <v>12</v>
      </c>
      <c r="AE27" s="95"/>
      <c r="AG27" s="112"/>
      <c r="AH27" s="113"/>
      <c r="AI27" s="94">
        <f t="shared" si="13"/>
        <v>8</v>
      </c>
      <c r="AJ27" s="95"/>
      <c r="AK27" s="92">
        <f t="shared" si="14"/>
        <v>8</v>
      </c>
      <c r="AL27" s="93"/>
      <c r="AM27" s="92">
        <f t="shared" si="15"/>
        <v>12</v>
      </c>
      <c r="AN27" s="93"/>
      <c r="AO27" s="92">
        <f t="shared" si="16"/>
        <v>12</v>
      </c>
      <c r="AP27" s="93"/>
      <c r="AQ27" s="94">
        <f t="shared" si="17"/>
        <v>20</v>
      </c>
      <c r="AR27" s="95"/>
    </row>
    <row r="28" spans="1:44" x14ac:dyDescent="0.25">
      <c r="M28" s="109" t="s">
        <v>48</v>
      </c>
      <c r="N28" s="109"/>
      <c r="O28" s="85"/>
      <c r="P28" s="101">
        <f t="shared" si="18"/>
        <v>11</v>
      </c>
      <c r="Q28" s="102"/>
      <c r="R28" s="101"/>
      <c r="S28" s="102"/>
      <c r="T28" s="103">
        <f t="shared" si="10"/>
        <v>11</v>
      </c>
      <c r="U28" s="104"/>
      <c r="W28" s="94">
        <v>5</v>
      </c>
      <c r="X28" s="95"/>
      <c r="Y28" s="94">
        <v>6</v>
      </c>
      <c r="Z28" s="95"/>
      <c r="AB28" s="94">
        <f t="shared" si="11"/>
        <v>5</v>
      </c>
      <c r="AC28" s="95"/>
      <c r="AD28" s="94">
        <f t="shared" si="12"/>
        <v>6</v>
      </c>
      <c r="AE28" s="95"/>
      <c r="AG28" s="107"/>
      <c r="AH28" s="108"/>
      <c r="AI28" s="94">
        <f t="shared" si="13"/>
        <v>5</v>
      </c>
      <c r="AJ28" s="95"/>
      <c r="AK28" s="92">
        <f t="shared" si="14"/>
        <v>5</v>
      </c>
      <c r="AL28" s="93"/>
      <c r="AM28" s="92">
        <f t="shared" si="15"/>
        <v>6</v>
      </c>
      <c r="AN28" s="93"/>
      <c r="AO28" s="92">
        <f t="shared" si="16"/>
        <v>6</v>
      </c>
      <c r="AP28" s="93"/>
      <c r="AQ28" s="94">
        <f t="shared" si="17"/>
        <v>11</v>
      </c>
      <c r="AR28" s="95"/>
    </row>
    <row r="29" spans="1:44" x14ac:dyDescent="0.25">
      <c r="M29" s="109" t="s">
        <v>10</v>
      </c>
      <c r="N29" s="109"/>
      <c r="O29" s="85"/>
      <c r="P29" s="101">
        <f t="shared" si="18"/>
        <v>8</v>
      </c>
      <c r="Q29" s="102"/>
      <c r="R29" s="101"/>
      <c r="S29" s="102"/>
      <c r="T29" s="103">
        <f t="shared" si="10"/>
        <v>8</v>
      </c>
      <c r="U29" s="104"/>
      <c r="W29" s="94">
        <v>8</v>
      </c>
      <c r="X29" s="95"/>
      <c r="Y29" s="94">
        <v>0</v>
      </c>
      <c r="Z29" s="95"/>
      <c r="AB29" s="94">
        <f t="shared" si="11"/>
        <v>8</v>
      </c>
      <c r="AC29" s="95"/>
      <c r="AD29" s="94">
        <f t="shared" si="12"/>
        <v>0</v>
      </c>
      <c r="AE29" s="95"/>
      <c r="AG29" s="107"/>
      <c r="AH29" s="108"/>
      <c r="AI29" s="94">
        <f t="shared" si="13"/>
        <v>8</v>
      </c>
      <c r="AJ29" s="95"/>
      <c r="AK29" s="92">
        <f t="shared" si="14"/>
        <v>8</v>
      </c>
      <c r="AL29" s="93"/>
      <c r="AM29" s="92">
        <f t="shared" si="15"/>
        <v>0</v>
      </c>
      <c r="AN29" s="93"/>
      <c r="AO29" s="92">
        <f t="shared" si="16"/>
        <v>0</v>
      </c>
      <c r="AP29" s="93"/>
      <c r="AQ29" s="94">
        <f t="shared" si="17"/>
        <v>8</v>
      </c>
      <c r="AR29" s="95"/>
    </row>
    <row r="30" spans="1:44" x14ac:dyDescent="0.25">
      <c r="M30" s="109" t="s">
        <v>9</v>
      </c>
      <c r="N30" s="109"/>
      <c r="O30" s="85"/>
      <c r="P30" s="101">
        <f t="shared" si="18"/>
        <v>0</v>
      </c>
      <c r="Q30" s="102"/>
      <c r="R30" s="101"/>
      <c r="S30" s="102"/>
      <c r="T30" s="103">
        <f t="shared" si="10"/>
        <v>0</v>
      </c>
      <c r="U30" s="104"/>
      <c r="W30" s="94">
        <v>0</v>
      </c>
      <c r="X30" s="95"/>
      <c r="Y30" s="94">
        <v>0</v>
      </c>
      <c r="Z30" s="95"/>
      <c r="AB30" s="94">
        <f t="shared" si="11"/>
        <v>0</v>
      </c>
      <c r="AC30" s="95"/>
      <c r="AD30" s="94">
        <f t="shared" si="12"/>
        <v>0</v>
      </c>
      <c r="AE30" s="95"/>
      <c r="AG30" s="107"/>
      <c r="AH30" s="108"/>
      <c r="AI30" s="94">
        <f t="shared" si="13"/>
        <v>0</v>
      </c>
      <c r="AJ30" s="95"/>
      <c r="AK30" s="92">
        <f t="shared" si="14"/>
        <v>0</v>
      </c>
      <c r="AL30" s="93"/>
      <c r="AM30" s="92">
        <f t="shared" si="15"/>
        <v>0</v>
      </c>
      <c r="AN30" s="93"/>
      <c r="AO30" s="92">
        <f t="shared" si="16"/>
        <v>0</v>
      </c>
      <c r="AP30" s="93"/>
      <c r="AQ30" s="94">
        <f t="shared" si="17"/>
        <v>0</v>
      </c>
      <c r="AR30" s="95"/>
    </row>
    <row r="31" spans="1:44" x14ac:dyDescent="0.25">
      <c r="M31" s="109" t="s">
        <v>8</v>
      </c>
      <c r="N31" s="109"/>
      <c r="O31" s="85"/>
      <c r="P31" s="101">
        <f t="shared" si="18"/>
        <v>22</v>
      </c>
      <c r="Q31" s="102"/>
      <c r="R31" s="101"/>
      <c r="S31" s="102"/>
      <c r="T31" s="103">
        <f t="shared" si="10"/>
        <v>22</v>
      </c>
      <c r="U31" s="104"/>
      <c r="W31" s="94">
        <v>7</v>
      </c>
      <c r="X31" s="95"/>
      <c r="Y31" s="94">
        <v>15</v>
      </c>
      <c r="Z31" s="95"/>
      <c r="AB31" s="94">
        <f t="shared" si="11"/>
        <v>7</v>
      </c>
      <c r="AC31" s="95"/>
      <c r="AD31" s="94">
        <f t="shared" si="12"/>
        <v>15</v>
      </c>
      <c r="AE31" s="95"/>
      <c r="AG31" s="107"/>
      <c r="AH31" s="108"/>
      <c r="AI31" s="94">
        <f t="shared" si="13"/>
        <v>7</v>
      </c>
      <c r="AJ31" s="95"/>
      <c r="AK31" s="92">
        <f t="shared" si="14"/>
        <v>7</v>
      </c>
      <c r="AL31" s="93"/>
      <c r="AM31" s="92">
        <f t="shared" si="15"/>
        <v>15</v>
      </c>
      <c r="AN31" s="93"/>
      <c r="AO31" s="92">
        <f t="shared" si="16"/>
        <v>15</v>
      </c>
      <c r="AP31" s="93"/>
      <c r="AQ31" s="94">
        <f t="shared" si="17"/>
        <v>22</v>
      </c>
      <c r="AR31" s="95"/>
    </row>
    <row r="32" spans="1:44" x14ac:dyDescent="0.25">
      <c r="M32" s="109" t="s">
        <v>7</v>
      </c>
      <c r="N32" s="109"/>
      <c r="O32" s="85"/>
      <c r="P32" s="101">
        <f t="shared" si="18"/>
        <v>0</v>
      </c>
      <c r="Q32" s="102"/>
      <c r="R32" s="101"/>
      <c r="S32" s="102"/>
      <c r="T32" s="103">
        <f t="shared" si="10"/>
        <v>0</v>
      </c>
      <c r="U32" s="104"/>
      <c r="W32" s="94">
        <v>0</v>
      </c>
      <c r="X32" s="95"/>
      <c r="Y32" s="94">
        <v>0</v>
      </c>
      <c r="Z32" s="95"/>
      <c r="AB32" s="94">
        <f t="shared" si="11"/>
        <v>0</v>
      </c>
      <c r="AC32" s="95"/>
      <c r="AD32" s="94">
        <f t="shared" si="12"/>
        <v>0</v>
      </c>
      <c r="AE32" s="95"/>
      <c r="AG32" s="107"/>
      <c r="AH32" s="108"/>
      <c r="AI32" s="94">
        <f t="shared" si="13"/>
        <v>0</v>
      </c>
      <c r="AJ32" s="95"/>
      <c r="AK32" s="92">
        <f t="shared" si="14"/>
        <v>0</v>
      </c>
      <c r="AL32" s="93"/>
      <c r="AM32" s="92">
        <f t="shared" si="15"/>
        <v>0</v>
      </c>
      <c r="AN32" s="93"/>
      <c r="AO32" s="92">
        <f t="shared" si="16"/>
        <v>0</v>
      </c>
      <c r="AP32" s="93"/>
      <c r="AQ32" s="94">
        <f t="shared" si="17"/>
        <v>0</v>
      </c>
      <c r="AR32" s="95"/>
    </row>
    <row r="33" spans="13:44" x14ac:dyDescent="0.25">
      <c r="M33" s="109" t="s">
        <v>6</v>
      </c>
      <c r="N33" s="109"/>
      <c r="O33" s="85"/>
      <c r="P33" s="101">
        <f t="shared" si="18"/>
        <v>21</v>
      </c>
      <c r="Q33" s="102"/>
      <c r="R33" s="101"/>
      <c r="S33" s="102"/>
      <c r="T33" s="103">
        <f t="shared" si="10"/>
        <v>21</v>
      </c>
      <c r="U33" s="104"/>
      <c r="W33" s="94">
        <v>6</v>
      </c>
      <c r="X33" s="95"/>
      <c r="Y33" s="94">
        <v>15</v>
      </c>
      <c r="Z33" s="95"/>
      <c r="AB33" s="94">
        <f t="shared" si="11"/>
        <v>6</v>
      </c>
      <c r="AC33" s="95"/>
      <c r="AD33" s="94">
        <f t="shared" si="12"/>
        <v>15</v>
      </c>
      <c r="AE33" s="95"/>
      <c r="AG33" s="107"/>
      <c r="AH33" s="108"/>
      <c r="AI33" s="94">
        <f t="shared" si="13"/>
        <v>6</v>
      </c>
      <c r="AJ33" s="95"/>
      <c r="AK33" s="92">
        <f t="shared" si="14"/>
        <v>6</v>
      </c>
      <c r="AL33" s="93"/>
      <c r="AM33" s="92">
        <f t="shared" si="15"/>
        <v>15</v>
      </c>
      <c r="AN33" s="93"/>
      <c r="AO33" s="92">
        <f t="shared" si="16"/>
        <v>15</v>
      </c>
      <c r="AP33" s="93"/>
      <c r="AQ33" s="94">
        <f t="shared" si="17"/>
        <v>21</v>
      </c>
      <c r="AR33" s="95"/>
    </row>
    <row r="34" spans="13:44" x14ac:dyDescent="0.25">
      <c r="M34" s="109" t="s">
        <v>5</v>
      </c>
      <c r="N34" s="109"/>
      <c r="O34" s="85"/>
      <c r="P34" s="101">
        <f t="shared" si="18"/>
        <v>6</v>
      </c>
      <c r="Q34" s="102"/>
      <c r="R34" s="101"/>
      <c r="S34" s="102"/>
      <c r="T34" s="103">
        <f t="shared" si="10"/>
        <v>6</v>
      </c>
      <c r="U34" s="104"/>
      <c r="W34" s="110">
        <v>6</v>
      </c>
      <c r="X34" s="111"/>
      <c r="Y34" s="110">
        <v>0</v>
      </c>
      <c r="Z34" s="111"/>
      <c r="AB34" s="94">
        <f t="shared" si="11"/>
        <v>6</v>
      </c>
      <c r="AC34" s="95"/>
      <c r="AD34" s="94">
        <f t="shared" si="12"/>
        <v>0</v>
      </c>
      <c r="AE34" s="95"/>
      <c r="AG34" s="112"/>
      <c r="AH34" s="113"/>
      <c r="AI34" s="94">
        <f t="shared" si="13"/>
        <v>6</v>
      </c>
      <c r="AJ34" s="95"/>
      <c r="AK34" s="92">
        <f t="shared" si="14"/>
        <v>6</v>
      </c>
      <c r="AL34" s="93"/>
      <c r="AM34" s="92">
        <f t="shared" si="15"/>
        <v>0</v>
      </c>
      <c r="AN34" s="93"/>
      <c r="AO34" s="92">
        <f t="shared" si="16"/>
        <v>0</v>
      </c>
      <c r="AP34" s="93"/>
      <c r="AQ34" s="94">
        <f t="shared" si="17"/>
        <v>6</v>
      </c>
      <c r="AR34" s="95"/>
    </row>
    <row r="35" spans="13:44" x14ac:dyDescent="0.25">
      <c r="M35" s="106" t="s">
        <v>4</v>
      </c>
      <c r="N35" s="106"/>
      <c r="O35" s="45"/>
      <c r="P35" s="101">
        <f t="shared" si="18"/>
        <v>22</v>
      </c>
      <c r="Q35" s="102"/>
      <c r="R35" s="101"/>
      <c r="S35" s="102"/>
      <c r="T35" s="103">
        <f t="shared" si="10"/>
        <v>22</v>
      </c>
      <c r="U35" s="104"/>
      <c r="W35" s="94">
        <v>6</v>
      </c>
      <c r="X35" s="95"/>
      <c r="Y35" s="94">
        <v>16</v>
      </c>
      <c r="Z35" s="95"/>
      <c r="AB35" s="94">
        <f t="shared" si="11"/>
        <v>6</v>
      </c>
      <c r="AC35" s="95"/>
      <c r="AD35" s="94">
        <f t="shared" si="12"/>
        <v>16</v>
      </c>
      <c r="AE35" s="95"/>
      <c r="AG35" s="107"/>
      <c r="AH35" s="108"/>
      <c r="AI35" s="94">
        <f t="shared" si="13"/>
        <v>6</v>
      </c>
      <c r="AJ35" s="95"/>
      <c r="AK35" s="92">
        <f t="shared" si="14"/>
        <v>6</v>
      </c>
      <c r="AL35" s="93"/>
      <c r="AM35" s="92">
        <f t="shared" si="15"/>
        <v>16</v>
      </c>
      <c r="AN35" s="93"/>
      <c r="AO35" s="92">
        <f t="shared" si="16"/>
        <v>16</v>
      </c>
      <c r="AP35" s="93"/>
      <c r="AQ35" s="94">
        <f t="shared" si="17"/>
        <v>22</v>
      </c>
      <c r="AR35" s="95"/>
    </row>
    <row r="36" spans="13:44" ht="15.75" thickBot="1" x14ac:dyDescent="0.3">
      <c r="M36" s="100" t="s">
        <v>3</v>
      </c>
      <c r="N36" s="100"/>
      <c r="O36" s="46"/>
      <c r="P36" s="101">
        <f t="shared" si="18"/>
        <v>11</v>
      </c>
      <c r="Q36" s="102"/>
      <c r="R36" s="101"/>
      <c r="S36" s="102"/>
      <c r="T36" s="103">
        <f t="shared" si="10"/>
        <v>11</v>
      </c>
      <c r="U36" s="104"/>
      <c r="W36" s="98">
        <v>11</v>
      </c>
      <c r="X36" s="99"/>
      <c r="Y36" s="98">
        <v>0</v>
      </c>
      <c r="Z36" s="99"/>
      <c r="AB36" s="94">
        <f t="shared" si="11"/>
        <v>11</v>
      </c>
      <c r="AC36" s="95"/>
      <c r="AD36" s="94">
        <f t="shared" si="12"/>
        <v>0</v>
      </c>
      <c r="AE36" s="95"/>
      <c r="AG36" s="96"/>
      <c r="AH36" s="97"/>
      <c r="AI36" s="94">
        <f t="shared" si="13"/>
        <v>11</v>
      </c>
      <c r="AJ36" s="95"/>
      <c r="AK36" s="92">
        <f t="shared" si="14"/>
        <v>11</v>
      </c>
      <c r="AL36" s="93"/>
      <c r="AM36" s="92">
        <f t="shared" si="15"/>
        <v>0</v>
      </c>
      <c r="AN36" s="93"/>
      <c r="AO36" s="92">
        <f t="shared" si="16"/>
        <v>0</v>
      </c>
      <c r="AP36" s="93"/>
      <c r="AQ36" s="94">
        <f t="shared" si="17"/>
        <v>11</v>
      </c>
      <c r="AR36" s="95"/>
    </row>
    <row r="37" spans="13:44" ht="15.75" thickBot="1" x14ac:dyDescent="0.3">
      <c r="M37" s="84" t="s">
        <v>2</v>
      </c>
      <c r="N37" s="4"/>
      <c r="O37" s="4"/>
      <c r="P37" s="105">
        <f>SUM(P25:Q36)</f>
        <v>164</v>
      </c>
      <c r="Q37" s="91"/>
      <c r="R37" s="105">
        <f>SUM(R25:S36)</f>
        <v>0</v>
      </c>
      <c r="S37" s="91"/>
      <c r="T37" s="90">
        <f>SUM(T25:U36)</f>
        <v>164</v>
      </c>
      <c r="U37" s="91"/>
      <c r="W37" s="88">
        <f>SUM(W25:X36)</f>
        <v>81</v>
      </c>
      <c r="X37" s="89"/>
      <c r="Y37" s="88">
        <f>SUM(Y25:Z36)</f>
        <v>83</v>
      </c>
      <c r="Z37" s="89"/>
      <c r="AB37" s="88">
        <f>SUM(AB25:AC36)</f>
        <v>81</v>
      </c>
      <c r="AC37" s="89"/>
      <c r="AD37" s="88">
        <f>SUM(AD25:AE36)</f>
        <v>83</v>
      </c>
      <c r="AE37" s="89"/>
      <c r="AG37" s="88">
        <f>SUM(AG25:AH36)</f>
        <v>0</v>
      </c>
      <c r="AH37" s="89"/>
      <c r="AI37" s="88"/>
      <c r="AJ37" s="89"/>
      <c r="AK37" s="88">
        <f>SUM(AK25:AL36)</f>
        <v>81</v>
      </c>
      <c r="AL37" s="89"/>
      <c r="AM37" s="88">
        <f>SUM(AM25:AN36)</f>
        <v>83</v>
      </c>
      <c r="AN37" s="89"/>
      <c r="AO37" s="90">
        <f>SUM(AO25:AP36)</f>
        <v>83</v>
      </c>
      <c r="AP37" s="91"/>
      <c r="AQ37" s="88">
        <f>SUM(AQ25:AR36)</f>
        <v>164</v>
      </c>
      <c r="AR37" s="89"/>
    </row>
    <row r="39" spans="13:44" x14ac:dyDescent="0.25">
      <c r="AB39">
        <v>12</v>
      </c>
      <c r="AD39">
        <v>6</v>
      </c>
    </row>
    <row r="40" spans="13:44" x14ac:dyDescent="0.25">
      <c r="AB40">
        <v>12</v>
      </c>
      <c r="AD40">
        <v>13</v>
      </c>
    </row>
    <row r="41" spans="13:44" x14ac:dyDescent="0.25">
      <c r="AB41">
        <v>8</v>
      </c>
      <c r="AD41">
        <v>12</v>
      </c>
    </row>
    <row r="42" spans="13:44" x14ac:dyDescent="0.25">
      <c r="AB42">
        <v>5</v>
      </c>
      <c r="AD42">
        <v>6</v>
      </c>
    </row>
    <row r="43" spans="13:44" x14ac:dyDescent="0.25">
      <c r="AB43">
        <v>8</v>
      </c>
      <c r="AD43">
        <v>0</v>
      </c>
    </row>
    <row r="44" spans="13:44" x14ac:dyDescent="0.25">
      <c r="AB44">
        <v>0</v>
      </c>
      <c r="AD44">
        <v>0</v>
      </c>
    </row>
    <row r="45" spans="13:44" x14ac:dyDescent="0.25">
      <c r="AB45">
        <v>7</v>
      </c>
      <c r="AD45">
        <v>15</v>
      </c>
    </row>
    <row r="46" spans="13:44" x14ac:dyDescent="0.25">
      <c r="AB46">
        <v>0</v>
      </c>
      <c r="AD46">
        <v>0</v>
      </c>
    </row>
    <row r="47" spans="13:44" x14ac:dyDescent="0.25">
      <c r="AB47">
        <v>6</v>
      </c>
      <c r="AD47">
        <v>15</v>
      </c>
    </row>
    <row r="48" spans="13:44" x14ac:dyDescent="0.25">
      <c r="AB48">
        <v>6</v>
      </c>
      <c r="AD48">
        <v>0</v>
      </c>
      <c r="AE48">
        <v>0</v>
      </c>
    </row>
    <row r="49" spans="28:30" x14ac:dyDescent="0.25">
      <c r="AB49">
        <v>6</v>
      </c>
      <c r="AD49">
        <v>16</v>
      </c>
    </row>
    <row r="50" spans="28:30" x14ac:dyDescent="0.25">
      <c r="AB50">
        <v>11</v>
      </c>
      <c r="AD50">
        <v>0</v>
      </c>
    </row>
  </sheetData>
  <mergeCells count="462">
    <mergeCell ref="AI37:AJ37"/>
    <mergeCell ref="AK37:AL37"/>
    <mergeCell ref="AM37:AN37"/>
    <mergeCell ref="AO37:AP37"/>
    <mergeCell ref="AQ37:AR37"/>
    <mergeCell ref="C21:F23"/>
    <mergeCell ref="AO36:AP36"/>
    <mergeCell ref="AQ36:AR36"/>
    <mergeCell ref="P37:Q37"/>
    <mergeCell ref="R37:S37"/>
    <mergeCell ref="T37:U37"/>
    <mergeCell ref="W37:X37"/>
    <mergeCell ref="Y37:Z37"/>
    <mergeCell ref="AB37:AC37"/>
    <mergeCell ref="AD37:AE37"/>
    <mergeCell ref="AG37:AH37"/>
    <mergeCell ref="AB36:AC36"/>
    <mergeCell ref="AD36:AE36"/>
    <mergeCell ref="AG36:AH36"/>
    <mergeCell ref="AI36:AJ36"/>
    <mergeCell ref="AK36:AL36"/>
    <mergeCell ref="AM36:AN36"/>
    <mergeCell ref="M36:N36"/>
    <mergeCell ref="P36:Q36"/>
    <mergeCell ref="R36:S36"/>
    <mergeCell ref="T36:U36"/>
    <mergeCell ref="W36:X36"/>
    <mergeCell ref="Y36:Z36"/>
    <mergeCell ref="AG35:AH35"/>
    <mergeCell ref="AI35:AJ35"/>
    <mergeCell ref="AK35:AL35"/>
    <mergeCell ref="AM35:AN35"/>
    <mergeCell ref="AO35:AP35"/>
    <mergeCell ref="AQ35:AR35"/>
    <mergeCell ref="AO34:AP34"/>
    <mergeCell ref="AQ34:AR34"/>
    <mergeCell ref="M35:N35"/>
    <mergeCell ref="P35:Q35"/>
    <mergeCell ref="R35:S35"/>
    <mergeCell ref="T35:U35"/>
    <mergeCell ref="W35:X35"/>
    <mergeCell ref="Y35:Z35"/>
    <mergeCell ref="AB35:AC35"/>
    <mergeCell ref="AD35:AE35"/>
    <mergeCell ref="AB34:AC34"/>
    <mergeCell ref="AD34:AE34"/>
    <mergeCell ref="AG34:AH34"/>
    <mergeCell ref="AI34:AJ34"/>
    <mergeCell ref="AK34:AL34"/>
    <mergeCell ref="AM34:AN34"/>
    <mergeCell ref="M34:N34"/>
    <mergeCell ref="P34:Q34"/>
    <mergeCell ref="R34:S34"/>
    <mergeCell ref="T34:U34"/>
    <mergeCell ref="W34:X34"/>
    <mergeCell ref="Y34:Z34"/>
    <mergeCell ref="AG33:AH33"/>
    <mergeCell ref="AI33:AJ33"/>
    <mergeCell ref="AK33:AL33"/>
    <mergeCell ref="AM33:AN33"/>
    <mergeCell ref="AO33:AP33"/>
    <mergeCell ref="AQ33:AR33"/>
    <mergeCell ref="AO32:AP32"/>
    <mergeCell ref="AQ32:AR32"/>
    <mergeCell ref="M33:N33"/>
    <mergeCell ref="P33:Q33"/>
    <mergeCell ref="R33:S33"/>
    <mergeCell ref="T33:U33"/>
    <mergeCell ref="W33:X33"/>
    <mergeCell ref="Y33:Z33"/>
    <mergeCell ref="AB33:AC33"/>
    <mergeCell ref="AD33:AE33"/>
    <mergeCell ref="AB32:AC32"/>
    <mergeCell ref="AD32:AE32"/>
    <mergeCell ref="AG32:AH32"/>
    <mergeCell ref="AI32:AJ32"/>
    <mergeCell ref="AK32:AL32"/>
    <mergeCell ref="AM32:AN32"/>
    <mergeCell ref="M32:N32"/>
    <mergeCell ref="P32:Q32"/>
    <mergeCell ref="R32:S32"/>
    <mergeCell ref="T32:U32"/>
    <mergeCell ref="W32:X32"/>
    <mergeCell ref="Y32:Z32"/>
    <mergeCell ref="AG31:AH31"/>
    <mergeCell ref="AI31:AJ31"/>
    <mergeCell ref="AK31:AL31"/>
    <mergeCell ref="AM31:AN31"/>
    <mergeCell ref="AO31:AP31"/>
    <mergeCell ref="AQ31:AR31"/>
    <mergeCell ref="AO30:AP30"/>
    <mergeCell ref="AQ30:AR30"/>
    <mergeCell ref="M31:N31"/>
    <mergeCell ref="P31:Q31"/>
    <mergeCell ref="R31:S31"/>
    <mergeCell ref="T31:U31"/>
    <mergeCell ref="W31:X31"/>
    <mergeCell ref="Y31:Z31"/>
    <mergeCell ref="AB31:AC31"/>
    <mergeCell ref="AD31:AE31"/>
    <mergeCell ref="AB30:AC30"/>
    <mergeCell ref="AD30:AE30"/>
    <mergeCell ref="AG30:AH30"/>
    <mergeCell ref="AI30:AJ30"/>
    <mergeCell ref="AK30:AL30"/>
    <mergeCell ref="AM30:AN30"/>
    <mergeCell ref="M30:N30"/>
    <mergeCell ref="P30:Q30"/>
    <mergeCell ref="R30:S30"/>
    <mergeCell ref="T30:U30"/>
    <mergeCell ref="W30:X30"/>
    <mergeCell ref="Y30:Z30"/>
    <mergeCell ref="AG29:AH29"/>
    <mergeCell ref="AI29:AJ29"/>
    <mergeCell ref="AK29:AL29"/>
    <mergeCell ref="AM29:AN29"/>
    <mergeCell ref="AO29:AP29"/>
    <mergeCell ref="AQ29:AR29"/>
    <mergeCell ref="AO28:AP28"/>
    <mergeCell ref="AQ28:AR28"/>
    <mergeCell ref="M29:N29"/>
    <mergeCell ref="P29:Q29"/>
    <mergeCell ref="R29:S29"/>
    <mergeCell ref="T29:U29"/>
    <mergeCell ref="W29:X29"/>
    <mergeCell ref="Y29:Z29"/>
    <mergeCell ref="AB29:AC29"/>
    <mergeCell ref="AD29:AE29"/>
    <mergeCell ref="AB28:AC28"/>
    <mergeCell ref="AD28:AE28"/>
    <mergeCell ref="AG28:AH28"/>
    <mergeCell ref="AI28:AJ28"/>
    <mergeCell ref="AK28:AL28"/>
    <mergeCell ref="AM28:AN28"/>
    <mergeCell ref="M28:N28"/>
    <mergeCell ref="P28:Q28"/>
    <mergeCell ref="R28:S28"/>
    <mergeCell ref="T28:U28"/>
    <mergeCell ref="W28:X28"/>
    <mergeCell ref="Y28:Z28"/>
    <mergeCell ref="AG27:AH27"/>
    <mergeCell ref="AI27:AJ27"/>
    <mergeCell ref="AK27:AL27"/>
    <mergeCell ref="AM27:AN27"/>
    <mergeCell ref="AO27:AP27"/>
    <mergeCell ref="AQ27:AR27"/>
    <mergeCell ref="AO26:AP26"/>
    <mergeCell ref="AQ26:AR26"/>
    <mergeCell ref="M27:N27"/>
    <mergeCell ref="P27:Q27"/>
    <mergeCell ref="R27:S27"/>
    <mergeCell ref="T27:U27"/>
    <mergeCell ref="W27:X27"/>
    <mergeCell ref="Y27:Z27"/>
    <mergeCell ref="AB27:AC27"/>
    <mergeCell ref="AD27:AE27"/>
    <mergeCell ref="AB26:AC26"/>
    <mergeCell ref="AD26:AE26"/>
    <mergeCell ref="AG26:AH26"/>
    <mergeCell ref="AI26:AJ26"/>
    <mergeCell ref="AK26:AL26"/>
    <mergeCell ref="AM26:AN26"/>
    <mergeCell ref="M26:N26"/>
    <mergeCell ref="P26:Q26"/>
    <mergeCell ref="R26:S26"/>
    <mergeCell ref="T26:U26"/>
    <mergeCell ref="W26:X26"/>
    <mergeCell ref="Y26:Z26"/>
    <mergeCell ref="AG25:AH25"/>
    <mergeCell ref="AI25:AJ25"/>
    <mergeCell ref="AK25:AL25"/>
    <mergeCell ref="AM25:AN25"/>
    <mergeCell ref="AO25:AP25"/>
    <mergeCell ref="AQ25:AR25"/>
    <mergeCell ref="AO23:AP24"/>
    <mergeCell ref="AQ23:AR24"/>
    <mergeCell ref="M25:N25"/>
    <mergeCell ref="P25:Q25"/>
    <mergeCell ref="R25:S25"/>
    <mergeCell ref="T25:U25"/>
    <mergeCell ref="W25:X25"/>
    <mergeCell ref="Y25:Z25"/>
    <mergeCell ref="AB25:AC25"/>
    <mergeCell ref="AD25:AE25"/>
    <mergeCell ref="AB23:AC24"/>
    <mergeCell ref="AD23:AE24"/>
    <mergeCell ref="AG23:AH24"/>
    <mergeCell ref="AI23:AJ24"/>
    <mergeCell ref="AK23:AL24"/>
    <mergeCell ref="AM23:AN24"/>
    <mergeCell ref="AM17:AN17"/>
    <mergeCell ref="AO17:AP17"/>
    <mergeCell ref="AQ17:AR17"/>
    <mergeCell ref="M23:N24"/>
    <mergeCell ref="O23:O24"/>
    <mergeCell ref="P23:Q24"/>
    <mergeCell ref="R23:S24"/>
    <mergeCell ref="T23:U24"/>
    <mergeCell ref="W23:X24"/>
    <mergeCell ref="Y23:Z24"/>
    <mergeCell ref="Y17:Z17"/>
    <mergeCell ref="AB17:AC17"/>
    <mergeCell ref="AD17:AE17"/>
    <mergeCell ref="AG17:AH17"/>
    <mergeCell ref="AI17:AJ17"/>
    <mergeCell ref="AK17:AL17"/>
    <mergeCell ref="C17:D17"/>
    <mergeCell ref="E17:F17"/>
    <mergeCell ref="G17:H17"/>
    <mergeCell ref="I17:J17"/>
    <mergeCell ref="P17:Q17"/>
    <mergeCell ref="R17:S17"/>
    <mergeCell ref="T17:U17"/>
    <mergeCell ref="W17:X17"/>
    <mergeCell ref="AB16:AC16"/>
    <mergeCell ref="M16:N16"/>
    <mergeCell ref="P16:Q16"/>
    <mergeCell ref="R16:S16"/>
    <mergeCell ref="T16:U16"/>
    <mergeCell ref="W16:X16"/>
    <mergeCell ref="Y16:Z16"/>
    <mergeCell ref="AI15:AJ15"/>
    <mergeCell ref="AK15:AL15"/>
    <mergeCell ref="AM15:AN15"/>
    <mergeCell ref="AO15:AP15"/>
    <mergeCell ref="AQ15:AR15"/>
    <mergeCell ref="A16:B16"/>
    <mergeCell ref="C16:D16"/>
    <mergeCell ref="E16:F16"/>
    <mergeCell ref="G16:H16"/>
    <mergeCell ref="I16:J16"/>
    <mergeCell ref="T15:U15"/>
    <mergeCell ref="W15:X15"/>
    <mergeCell ref="Y15:Z15"/>
    <mergeCell ref="AB15:AC15"/>
    <mergeCell ref="AD15:AE15"/>
    <mergeCell ref="AG15:AH15"/>
    <mergeCell ref="AO16:AP16"/>
    <mergeCell ref="AQ16:AR16"/>
    <mergeCell ref="AD16:AE16"/>
    <mergeCell ref="AG16:AH16"/>
    <mergeCell ref="AI16:AJ16"/>
    <mergeCell ref="AK16:AL16"/>
    <mergeCell ref="AM16:AN16"/>
    <mergeCell ref="A15:B15"/>
    <mergeCell ref="C15:D15"/>
    <mergeCell ref="E15:F15"/>
    <mergeCell ref="G15:H15"/>
    <mergeCell ref="I15:J15"/>
    <mergeCell ref="M15:N15"/>
    <mergeCell ref="P15:Q15"/>
    <mergeCell ref="R15:S15"/>
    <mergeCell ref="AB14:AC14"/>
    <mergeCell ref="M14:N14"/>
    <mergeCell ref="P14:Q14"/>
    <mergeCell ref="R14:S14"/>
    <mergeCell ref="T14:U14"/>
    <mergeCell ref="W14:X14"/>
    <mergeCell ref="Y14:Z14"/>
    <mergeCell ref="AI13:AJ13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T13:U13"/>
    <mergeCell ref="W13:X13"/>
    <mergeCell ref="Y13:Z13"/>
    <mergeCell ref="AB13:AC13"/>
    <mergeCell ref="AD13:AE13"/>
    <mergeCell ref="AG13:AH13"/>
    <mergeCell ref="AO14:AP14"/>
    <mergeCell ref="AQ14:AR14"/>
    <mergeCell ref="AD14:AE14"/>
    <mergeCell ref="AG14:AH14"/>
    <mergeCell ref="AI14:AJ14"/>
    <mergeCell ref="AK14:AL14"/>
    <mergeCell ref="AM14:AN14"/>
    <mergeCell ref="A13:B13"/>
    <mergeCell ref="C13:D13"/>
    <mergeCell ref="E13:F13"/>
    <mergeCell ref="G13:H13"/>
    <mergeCell ref="I13:J13"/>
    <mergeCell ref="M13:N13"/>
    <mergeCell ref="P13:Q13"/>
    <mergeCell ref="R13:S13"/>
    <mergeCell ref="AB12:AC12"/>
    <mergeCell ref="M12:N12"/>
    <mergeCell ref="P12:Q12"/>
    <mergeCell ref="R12:S12"/>
    <mergeCell ref="T12:U12"/>
    <mergeCell ref="W12:X12"/>
    <mergeCell ref="Y12:Z12"/>
    <mergeCell ref="AI11:AJ11"/>
    <mergeCell ref="AK11:AL11"/>
    <mergeCell ref="AM11:AN11"/>
    <mergeCell ref="AO11:AP11"/>
    <mergeCell ref="AQ11:AR11"/>
    <mergeCell ref="A12:B12"/>
    <mergeCell ref="C12:D12"/>
    <mergeCell ref="E12:F12"/>
    <mergeCell ref="G12:H12"/>
    <mergeCell ref="I12:J12"/>
    <mergeCell ref="T11:U11"/>
    <mergeCell ref="W11:X11"/>
    <mergeCell ref="Y11:Z11"/>
    <mergeCell ref="AB11:AC11"/>
    <mergeCell ref="AD11:AE11"/>
    <mergeCell ref="AG11:AH11"/>
    <mergeCell ref="AO12:AP12"/>
    <mergeCell ref="AQ12:AR12"/>
    <mergeCell ref="AD12:AE12"/>
    <mergeCell ref="AG12:AH12"/>
    <mergeCell ref="AI12:AJ12"/>
    <mergeCell ref="AK12:AL12"/>
    <mergeCell ref="AM12:AN12"/>
    <mergeCell ref="A11:B11"/>
    <mergeCell ref="C11:D11"/>
    <mergeCell ref="E11:F11"/>
    <mergeCell ref="G11:H11"/>
    <mergeCell ref="I11:J11"/>
    <mergeCell ref="M11:N11"/>
    <mergeCell ref="P11:Q11"/>
    <mergeCell ref="R11:S11"/>
    <mergeCell ref="AB10:AC10"/>
    <mergeCell ref="M10:N10"/>
    <mergeCell ref="P10:Q10"/>
    <mergeCell ref="R10:S10"/>
    <mergeCell ref="T10:U10"/>
    <mergeCell ref="W10:X10"/>
    <mergeCell ref="Y10:Z10"/>
    <mergeCell ref="AI9:AJ9"/>
    <mergeCell ref="AK9:AL9"/>
    <mergeCell ref="AM9:AN9"/>
    <mergeCell ref="AO9:AP9"/>
    <mergeCell ref="AQ9:AR9"/>
    <mergeCell ref="A10:B10"/>
    <mergeCell ref="C10:D10"/>
    <mergeCell ref="E10:F10"/>
    <mergeCell ref="G10:H10"/>
    <mergeCell ref="I10:J10"/>
    <mergeCell ref="T9:U9"/>
    <mergeCell ref="W9:X9"/>
    <mergeCell ref="Y9:Z9"/>
    <mergeCell ref="AB9:AC9"/>
    <mergeCell ref="AD9:AE9"/>
    <mergeCell ref="AG9:AH9"/>
    <mergeCell ref="AO10:AP10"/>
    <mergeCell ref="AQ10:AR10"/>
    <mergeCell ref="AD10:AE10"/>
    <mergeCell ref="AG10:AH10"/>
    <mergeCell ref="AI10:AJ10"/>
    <mergeCell ref="AK10:AL10"/>
    <mergeCell ref="AM10:AN10"/>
    <mergeCell ref="A9:B9"/>
    <mergeCell ref="C9:D9"/>
    <mergeCell ref="E9:F9"/>
    <mergeCell ref="G9:H9"/>
    <mergeCell ref="I9:J9"/>
    <mergeCell ref="M9:N9"/>
    <mergeCell ref="P9:Q9"/>
    <mergeCell ref="R9:S9"/>
    <mergeCell ref="AB8:AC8"/>
    <mergeCell ref="M8:N8"/>
    <mergeCell ref="P8:Q8"/>
    <mergeCell ref="R8:S8"/>
    <mergeCell ref="T8:U8"/>
    <mergeCell ref="W8:X8"/>
    <mergeCell ref="Y8:Z8"/>
    <mergeCell ref="AM7:AN7"/>
    <mergeCell ref="AO7:AP7"/>
    <mergeCell ref="AQ7:AR7"/>
    <mergeCell ref="A8:B8"/>
    <mergeCell ref="C8:D8"/>
    <mergeCell ref="E8:F8"/>
    <mergeCell ref="G8:H8"/>
    <mergeCell ref="I8:J8"/>
    <mergeCell ref="T7:U7"/>
    <mergeCell ref="W7:X7"/>
    <mergeCell ref="Y7:Z7"/>
    <mergeCell ref="AB7:AC7"/>
    <mergeCell ref="AD7:AE7"/>
    <mergeCell ref="AG7:AH7"/>
    <mergeCell ref="AO8:AP8"/>
    <mergeCell ref="AQ8:AR8"/>
    <mergeCell ref="AD8:AE8"/>
    <mergeCell ref="AG8:AH8"/>
    <mergeCell ref="AI8:AJ8"/>
    <mergeCell ref="AK8:AL8"/>
    <mergeCell ref="AM8:AN8"/>
    <mergeCell ref="AO6:AP6"/>
    <mergeCell ref="AQ6:AR6"/>
    <mergeCell ref="A7:B7"/>
    <mergeCell ref="C7:D7"/>
    <mergeCell ref="E7:F7"/>
    <mergeCell ref="G7:H7"/>
    <mergeCell ref="I7:J7"/>
    <mergeCell ref="M7:N7"/>
    <mergeCell ref="P7:Q7"/>
    <mergeCell ref="R7:S7"/>
    <mergeCell ref="AB6:AC6"/>
    <mergeCell ref="AD6:AE6"/>
    <mergeCell ref="AG6:AH6"/>
    <mergeCell ref="AI6:AJ6"/>
    <mergeCell ref="AK6:AL6"/>
    <mergeCell ref="AM6:AN6"/>
    <mergeCell ref="M6:N6"/>
    <mergeCell ref="P6:Q6"/>
    <mergeCell ref="R6:S6"/>
    <mergeCell ref="T6:U6"/>
    <mergeCell ref="W6:X6"/>
    <mergeCell ref="Y6:Z6"/>
    <mergeCell ref="AI7:AJ7"/>
    <mergeCell ref="AK7:AL7"/>
    <mergeCell ref="A6:B6"/>
    <mergeCell ref="C6:D6"/>
    <mergeCell ref="E6:F6"/>
    <mergeCell ref="G6:H6"/>
    <mergeCell ref="I6:J6"/>
    <mergeCell ref="T5:U5"/>
    <mergeCell ref="W5:X5"/>
    <mergeCell ref="Y5:Z5"/>
    <mergeCell ref="AB5:AC5"/>
    <mergeCell ref="R5:S5"/>
    <mergeCell ref="A3:B4"/>
    <mergeCell ref="C3:D4"/>
    <mergeCell ref="AI5:AJ5"/>
    <mergeCell ref="AK5:AL5"/>
    <mergeCell ref="AM5:AN5"/>
    <mergeCell ref="AO5:AP5"/>
    <mergeCell ref="AQ5:AR5"/>
    <mergeCell ref="AD5:AE5"/>
    <mergeCell ref="AG5:AH5"/>
    <mergeCell ref="E3:F4"/>
    <mergeCell ref="G3:H4"/>
    <mergeCell ref="I3:J4"/>
    <mergeCell ref="M3:N4"/>
    <mergeCell ref="AO3:AP4"/>
    <mergeCell ref="AQ3:AR4"/>
    <mergeCell ref="A5:B5"/>
    <mergeCell ref="C5:D5"/>
    <mergeCell ref="E5:F5"/>
    <mergeCell ref="G5:H5"/>
    <mergeCell ref="I5:J5"/>
    <mergeCell ref="M5:N5"/>
    <mergeCell ref="P5:Q5"/>
    <mergeCell ref="AB3:AC4"/>
    <mergeCell ref="AD3:AE4"/>
    <mergeCell ref="AG3:AH4"/>
    <mergeCell ref="AI3:AJ4"/>
    <mergeCell ref="AK3:AL4"/>
    <mergeCell ref="AM3:AN4"/>
    <mergeCell ref="O3:O4"/>
    <mergeCell ref="P3:Q4"/>
    <mergeCell ref="R3:S4"/>
    <mergeCell ref="T3:U4"/>
    <mergeCell ref="W3:X4"/>
    <mergeCell ref="Y3:Z4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zoomScale="90" zoomScaleNormal="90" workbookViewId="0">
      <selection activeCell="E14" sqref="E14:F14"/>
    </sheetView>
  </sheetViews>
  <sheetFormatPr baseColWidth="10" defaultRowHeight="15" x14ac:dyDescent="0.25"/>
  <cols>
    <col min="1" max="2" width="11.42578125" customWidth="1"/>
    <col min="3" max="3" width="8.7109375" customWidth="1"/>
    <col min="4" max="4" width="17.7109375" customWidth="1"/>
    <col min="5" max="5" width="18" customWidth="1"/>
    <col min="6" max="6" width="12.42578125" customWidth="1"/>
    <col min="7" max="10" width="11.42578125" customWidth="1"/>
    <col min="11" max="11" width="14.42578125" customWidth="1"/>
    <col min="12" max="14" width="0" hidden="1" customWidth="1"/>
    <col min="15" max="15" width="9.7109375" hidden="1" customWidth="1"/>
    <col min="16" max="16" width="5.28515625" hidden="1" customWidth="1"/>
    <col min="17" max="17" width="5.42578125" hidden="1" customWidth="1"/>
    <col min="18" max="18" width="8.42578125" hidden="1" customWidth="1"/>
    <col min="19" max="19" width="1.5703125" hidden="1" customWidth="1"/>
    <col min="20" max="20" width="0" hidden="1" customWidth="1"/>
    <col min="21" max="21" width="7.28515625" hidden="1" customWidth="1"/>
    <col min="22" max="22" width="2.7109375" hidden="1" customWidth="1"/>
    <col min="23" max="26" width="7.28515625" hidden="1" customWidth="1"/>
    <col min="27" max="27" width="3.85546875" hidden="1" customWidth="1"/>
    <col min="28" max="28" width="9.85546875" hidden="1" customWidth="1"/>
    <col min="29" max="29" width="6.5703125" hidden="1" customWidth="1"/>
    <col min="30" max="30" width="10.140625" hidden="1" customWidth="1"/>
    <col min="31" max="31" width="6" hidden="1" customWidth="1"/>
    <col min="32" max="32" width="3.28515625" hidden="1" customWidth="1"/>
    <col min="33" max="33" width="6.5703125" hidden="1" customWidth="1"/>
    <col min="34" max="34" width="5.5703125" hidden="1" customWidth="1"/>
    <col min="35" max="35" width="10.28515625" hidden="1" customWidth="1"/>
    <col min="36" max="36" width="5.28515625" hidden="1" customWidth="1"/>
    <col min="37" max="37" width="9" hidden="1" customWidth="1"/>
    <col min="38" max="38" width="7.28515625" hidden="1" customWidth="1"/>
    <col min="39" max="39" width="8.7109375" hidden="1" customWidth="1"/>
    <col min="40" max="40" width="9.85546875" hidden="1" customWidth="1"/>
    <col min="41" max="41" width="7.7109375" hidden="1" customWidth="1"/>
    <col min="42" max="42" width="3.7109375" hidden="1" customWidth="1"/>
    <col min="43" max="43" width="6.140625" hidden="1" customWidth="1"/>
    <col min="44" max="44" width="4" hidden="1" customWidth="1"/>
    <col min="45" max="45" width="0" hidden="1" customWidth="1"/>
  </cols>
  <sheetData>
    <row r="1" spans="1:44" x14ac:dyDescent="0.25">
      <c r="A1" s="8" t="s">
        <v>23</v>
      </c>
      <c r="B1" s="8"/>
      <c r="D1" s="17" t="s">
        <v>50</v>
      </c>
      <c r="E1" s="17"/>
      <c r="F1" s="5"/>
      <c r="G1" s="6"/>
      <c r="H1" s="5"/>
      <c r="M1" s="8" t="s">
        <v>23</v>
      </c>
      <c r="N1" s="8"/>
      <c r="O1" s="8"/>
      <c r="Q1" s="17" t="s">
        <v>55</v>
      </c>
      <c r="R1" s="17"/>
      <c r="S1" s="5"/>
      <c r="T1" s="6"/>
      <c r="U1" s="5"/>
      <c r="AO1" t="s">
        <v>56</v>
      </c>
    </row>
    <row r="3" spans="1:44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  <c r="M3" s="121" t="s">
        <v>18</v>
      </c>
      <c r="N3" s="121"/>
      <c r="O3" s="122" t="s">
        <v>57</v>
      </c>
      <c r="P3" s="120" t="s">
        <v>17</v>
      </c>
      <c r="Q3" s="120"/>
      <c r="R3" s="120" t="s">
        <v>16</v>
      </c>
      <c r="S3" s="120"/>
      <c r="T3" s="120" t="s">
        <v>15</v>
      </c>
      <c r="U3" s="120"/>
      <c r="W3" s="120" t="s">
        <v>61</v>
      </c>
      <c r="X3" s="120"/>
      <c r="Y3" s="120" t="s">
        <v>62</v>
      </c>
      <c r="Z3" s="120"/>
      <c r="AB3" s="120" t="s">
        <v>64</v>
      </c>
      <c r="AC3" s="120"/>
      <c r="AD3" s="120" t="s">
        <v>63</v>
      </c>
      <c r="AE3" s="120"/>
      <c r="AG3" s="120" t="s">
        <v>60</v>
      </c>
      <c r="AH3" s="120"/>
      <c r="AI3" s="120" t="s">
        <v>61</v>
      </c>
      <c r="AJ3" s="120"/>
      <c r="AK3" s="120" t="s">
        <v>58</v>
      </c>
      <c r="AL3" s="120"/>
      <c r="AM3" s="120" t="s">
        <v>62</v>
      </c>
      <c r="AN3" s="120"/>
      <c r="AO3" s="120" t="s">
        <v>14</v>
      </c>
      <c r="AP3" s="120"/>
      <c r="AQ3" s="120" t="s">
        <v>59</v>
      </c>
      <c r="AR3" s="120"/>
    </row>
    <row r="4" spans="1:44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  <c r="M4" s="121"/>
      <c r="N4" s="121"/>
      <c r="O4" s="123"/>
      <c r="P4" s="120"/>
      <c r="Q4" s="120"/>
      <c r="R4" s="120"/>
      <c r="S4" s="120"/>
      <c r="T4" s="120"/>
      <c r="U4" s="120"/>
      <c r="W4" s="120"/>
      <c r="X4" s="120"/>
      <c r="Y4" s="120"/>
      <c r="Z4" s="120"/>
      <c r="AB4" s="120"/>
      <c r="AC4" s="120"/>
      <c r="AD4" s="120"/>
      <c r="AE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4" x14ac:dyDescent="0.25">
      <c r="A5" s="109" t="s">
        <v>13</v>
      </c>
      <c r="B5" s="109"/>
      <c r="C5" s="101">
        <v>12</v>
      </c>
      <c r="D5" s="102"/>
      <c r="E5" s="101"/>
      <c r="F5" s="102"/>
      <c r="G5" s="103">
        <f>C5-E5</f>
        <v>12</v>
      </c>
      <c r="H5" s="104"/>
      <c r="I5" s="94">
        <v>12</v>
      </c>
      <c r="J5" s="95"/>
      <c r="M5" s="109" t="s">
        <v>13</v>
      </c>
      <c r="N5" s="109"/>
      <c r="O5" s="82"/>
      <c r="P5" s="101">
        <f>+AK5+AO5</f>
        <v>20</v>
      </c>
      <c r="Q5" s="102"/>
      <c r="R5" s="101"/>
      <c r="S5" s="102"/>
      <c r="T5" s="103">
        <f>+P5</f>
        <v>20</v>
      </c>
      <c r="U5" s="104"/>
      <c r="W5" s="94">
        <v>8</v>
      </c>
      <c r="X5" s="95"/>
      <c r="Y5" s="94">
        <v>12</v>
      </c>
      <c r="Z5" s="95"/>
      <c r="AB5" s="94">
        <f>+AK5</f>
        <v>8</v>
      </c>
      <c r="AC5" s="95"/>
      <c r="AD5" s="94">
        <f>+AO5</f>
        <v>12</v>
      </c>
      <c r="AE5" s="95"/>
      <c r="AG5" s="107"/>
      <c r="AH5" s="108"/>
      <c r="AI5" s="94">
        <f>+W5</f>
        <v>8</v>
      </c>
      <c r="AJ5" s="95"/>
      <c r="AK5" s="92">
        <f>+AI5-R5+AG5</f>
        <v>8</v>
      </c>
      <c r="AL5" s="93"/>
      <c r="AM5" s="92">
        <f>+Y5</f>
        <v>12</v>
      </c>
      <c r="AN5" s="93"/>
      <c r="AO5" s="92">
        <f>+AM5+O5-AG5</f>
        <v>12</v>
      </c>
      <c r="AP5" s="93"/>
      <c r="AQ5" s="94">
        <f>+AK5+AO5</f>
        <v>20</v>
      </c>
      <c r="AR5" s="95"/>
    </row>
    <row r="6" spans="1:44" x14ac:dyDescent="0.25">
      <c r="A6" s="109" t="s">
        <v>12</v>
      </c>
      <c r="B6" s="109"/>
      <c r="C6" s="101">
        <v>30</v>
      </c>
      <c r="D6" s="102"/>
      <c r="E6" s="118">
        <v>2</v>
      </c>
      <c r="F6" s="119"/>
      <c r="G6" s="103">
        <f>C6-E6</f>
        <v>28</v>
      </c>
      <c r="H6" s="104"/>
      <c r="I6" s="94">
        <v>1</v>
      </c>
      <c r="J6" s="95"/>
      <c r="M6" s="109" t="s">
        <v>12</v>
      </c>
      <c r="N6" s="109"/>
      <c r="O6" s="82"/>
      <c r="P6" s="101">
        <f>+AK6+AO6</f>
        <v>25</v>
      </c>
      <c r="Q6" s="102"/>
      <c r="R6" s="118"/>
      <c r="S6" s="119"/>
      <c r="T6" s="103">
        <f t="shared" ref="T6:T16" si="0">+P6</f>
        <v>25</v>
      </c>
      <c r="U6" s="104"/>
      <c r="W6" s="94">
        <v>12</v>
      </c>
      <c r="X6" s="95"/>
      <c r="Y6" s="94">
        <v>13</v>
      </c>
      <c r="Z6" s="95"/>
      <c r="AB6" s="94">
        <f t="shared" ref="AB6:AB16" si="1">+AK6</f>
        <v>12</v>
      </c>
      <c r="AC6" s="95"/>
      <c r="AD6" s="94">
        <f t="shared" ref="AD6:AD16" si="2">+AO6</f>
        <v>13</v>
      </c>
      <c r="AE6" s="95"/>
      <c r="AG6" s="107"/>
      <c r="AH6" s="108"/>
      <c r="AI6" s="94">
        <f t="shared" ref="AI6:AI16" si="3">+W6</f>
        <v>12</v>
      </c>
      <c r="AJ6" s="95"/>
      <c r="AK6" s="92">
        <f t="shared" ref="AK6:AK16" si="4">+AI6-R6+AG6</f>
        <v>12</v>
      </c>
      <c r="AL6" s="93"/>
      <c r="AM6" s="92">
        <f t="shared" ref="AM6:AM16" si="5">+Y6</f>
        <v>13</v>
      </c>
      <c r="AN6" s="93"/>
      <c r="AO6" s="92">
        <f t="shared" ref="AO6:AO16" si="6">+AM6+O6-AG6</f>
        <v>13</v>
      </c>
      <c r="AP6" s="93"/>
      <c r="AQ6" s="94">
        <f t="shared" ref="AQ6:AQ16" si="7">+AK6+AO6</f>
        <v>25</v>
      </c>
      <c r="AR6" s="95"/>
    </row>
    <row r="7" spans="1:44" x14ac:dyDescent="0.25">
      <c r="A7" s="114" t="s">
        <v>11</v>
      </c>
      <c r="B7" s="115"/>
      <c r="C7" s="114">
        <v>11</v>
      </c>
      <c r="D7" s="115"/>
      <c r="E7" s="116"/>
      <c r="F7" s="117"/>
      <c r="G7" s="128">
        <f>C7-E7</f>
        <v>11</v>
      </c>
      <c r="H7" s="129"/>
      <c r="I7" s="110"/>
      <c r="J7" s="111"/>
      <c r="M7" s="114" t="s">
        <v>11</v>
      </c>
      <c r="N7" s="115"/>
      <c r="O7" s="44"/>
      <c r="P7" s="101">
        <f t="shared" ref="P7:P16" si="8">+AK7+AO7</f>
        <v>8</v>
      </c>
      <c r="Q7" s="102"/>
      <c r="R7" s="116"/>
      <c r="S7" s="117"/>
      <c r="T7" s="103">
        <f t="shared" si="0"/>
        <v>8</v>
      </c>
      <c r="U7" s="104"/>
      <c r="W7" s="110">
        <v>8</v>
      </c>
      <c r="X7" s="111"/>
      <c r="Y7" s="110"/>
      <c r="Z7" s="111"/>
      <c r="AB7" s="94">
        <f t="shared" si="1"/>
        <v>8</v>
      </c>
      <c r="AC7" s="95"/>
      <c r="AD7" s="94">
        <f t="shared" si="2"/>
        <v>0</v>
      </c>
      <c r="AE7" s="95"/>
      <c r="AG7" s="112"/>
      <c r="AH7" s="113"/>
      <c r="AI7" s="94">
        <f t="shared" si="3"/>
        <v>8</v>
      </c>
      <c r="AJ7" s="95"/>
      <c r="AK7" s="92">
        <f t="shared" si="4"/>
        <v>8</v>
      </c>
      <c r="AL7" s="93"/>
      <c r="AM7" s="92">
        <f t="shared" si="5"/>
        <v>0</v>
      </c>
      <c r="AN7" s="93"/>
      <c r="AO7" s="92">
        <f t="shared" si="6"/>
        <v>0</v>
      </c>
      <c r="AP7" s="93"/>
      <c r="AQ7" s="94">
        <f t="shared" si="7"/>
        <v>8</v>
      </c>
      <c r="AR7" s="95"/>
    </row>
    <row r="8" spans="1:44" x14ac:dyDescent="0.25">
      <c r="A8" s="109" t="s">
        <v>48</v>
      </c>
      <c r="B8" s="109"/>
      <c r="C8" s="101">
        <v>5</v>
      </c>
      <c r="D8" s="102"/>
      <c r="E8" s="101"/>
      <c r="F8" s="102"/>
      <c r="G8" s="103">
        <f>C8-E8</f>
        <v>5</v>
      </c>
      <c r="H8" s="104"/>
      <c r="I8" s="94">
        <v>5</v>
      </c>
      <c r="J8" s="95"/>
      <c r="M8" s="109" t="s">
        <v>48</v>
      </c>
      <c r="N8" s="109"/>
      <c r="O8" s="82"/>
      <c r="P8" s="101">
        <f t="shared" si="8"/>
        <v>11</v>
      </c>
      <c r="Q8" s="102"/>
      <c r="R8" s="101"/>
      <c r="S8" s="102"/>
      <c r="T8" s="103">
        <f t="shared" si="0"/>
        <v>11</v>
      </c>
      <c r="U8" s="104"/>
      <c r="W8" s="94">
        <v>5</v>
      </c>
      <c r="X8" s="95"/>
      <c r="Y8" s="94">
        <v>6</v>
      </c>
      <c r="Z8" s="95"/>
      <c r="AB8" s="94">
        <f t="shared" si="1"/>
        <v>5</v>
      </c>
      <c r="AC8" s="95"/>
      <c r="AD8" s="94">
        <f t="shared" si="2"/>
        <v>6</v>
      </c>
      <c r="AE8" s="95"/>
      <c r="AG8" s="107"/>
      <c r="AH8" s="108"/>
      <c r="AI8" s="94">
        <f t="shared" si="3"/>
        <v>5</v>
      </c>
      <c r="AJ8" s="95"/>
      <c r="AK8" s="92">
        <f t="shared" si="4"/>
        <v>5</v>
      </c>
      <c r="AL8" s="93"/>
      <c r="AM8" s="92">
        <f t="shared" si="5"/>
        <v>6</v>
      </c>
      <c r="AN8" s="93"/>
      <c r="AO8" s="92">
        <f t="shared" si="6"/>
        <v>6</v>
      </c>
      <c r="AP8" s="93"/>
      <c r="AQ8" s="94">
        <f t="shared" si="7"/>
        <v>11</v>
      </c>
      <c r="AR8" s="95"/>
    </row>
    <row r="9" spans="1:44" x14ac:dyDescent="0.25">
      <c r="A9" s="109" t="s">
        <v>10</v>
      </c>
      <c r="B9" s="109"/>
      <c r="C9" s="101">
        <v>3</v>
      </c>
      <c r="D9" s="102"/>
      <c r="E9" s="101"/>
      <c r="F9" s="102"/>
      <c r="G9" s="103">
        <f t="shared" ref="G9:G16" si="9">C9-E9</f>
        <v>3</v>
      </c>
      <c r="H9" s="104"/>
      <c r="I9" s="94"/>
      <c r="J9" s="95"/>
      <c r="M9" s="109" t="s">
        <v>10</v>
      </c>
      <c r="N9" s="109"/>
      <c r="O9" s="82"/>
      <c r="P9" s="101">
        <f t="shared" si="8"/>
        <v>8</v>
      </c>
      <c r="Q9" s="102"/>
      <c r="R9" s="101"/>
      <c r="S9" s="102"/>
      <c r="T9" s="103">
        <f t="shared" si="0"/>
        <v>8</v>
      </c>
      <c r="U9" s="104"/>
      <c r="W9" s="94">
        <v>8</v>
      </c>
      <c r="X9" s="95"/>
      <c r="Y9" s="94"/>
      <c r="Z9" s="95"/>
      <c r="AB9" s="94">
        <f t="shared" si="1"/>
        <v>8</v>
      </c>
      <c r="AC9" s="95"/>
      <c r="AD9" s="94">
        <f t="shared" si="2"/>
        <v>0</v>
      </c>
      <c r="AE9" s="95"/>
      <c r="AG9" s="107"/>
      <c r="AH9" s="108"/>
      <c r="AI9" s="94">
        <f t="shared" si="3"/>
        <v>8</v>
      </c>
      <c r="AJ9" s="95"/>
      <c r="AK9" s="92">
        <f t="shared" si="4"/>
        <v>8</v>
      </c>
      <c r="AL9" s="93"/>
      <c r="AM9" s="92">
        <f t="shared" si="5"/>
        <v>0</v>
      </c>
      <c r="AN9" s="93"/>
      <c r="AO9" s="92">
        <f t="shared" si="6"/>
        <v>0</v>
      </c>
      <c r="AP9" s="93"/>
      <c r="AQ9" s="94">
        <f t="shared" si="7"/>
        <v>8</v>
      </c>
      <c r="AR9" s="95"/>
    </row>
    <row r="10" spans="1:44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9"/>
        <v>0</v>
      </c>
      <c r="H10" s="104"/>
      <c r="I10" s="94"/>
      <c r="J10" s="95"/>
      <c r="M10" s="109" t="s">
        <v>9</v>
      </c>
      <c r="N10" s="109"/>
      <c r="O10" s="82"/>
      <c r="P10" s="101">
        <f t="shared" si="8"/>
        <v>0</v>
      </c>
      <c r="Q10" s="102"/>
      <c r="R10" s="101"/>
      <c r="S10" s="102"/>
      <c r="T10" s="103">
        <f t="shared" si="0"/>
        <v>0</v>
      </c>
      <c r="U10" s="104"/>
      <c r="W10" s="94"/>
      <c r="X10" s="95"/>
      <c r="Y10" s="94"/>
      <c r="Z10" s="95"/>
      <c r="AB10" s="94">
        <f t="shared" si="1"/>
        <v>0</v>
      </c>
      <c r="AC10" s="95"/>
      <c r="AD10" s="94">
        <f t="shared" si="2"/>
        <v>0</v>
      </c>
      <c r="AE10" s="95"/>
      <c r="AG10" s="107"/>
      <c r="AH10" s="108"/>
      <c r="AI10" s="94">
        <f t="shared" si="3"/>
        <v>0</v>
      </c>
      <c r="AJ10" s="95"/>
      <c r="AK10" s="92">
        <f t="shared" si="4"/>
        <v>0</v>
      </c>
      <c r="AL10" s="93"/>
      <c r="AM10" s="92">
        <f t="shared" si="5"/>
        <v>0</v>
      </c>
      <c r="AN10" s="93"/>
      <c r="AO10" s="92">
        <f t="shared" si="6"/>
        <v>0</v>
      </c>
      <c r="AP10" s="93"/>
      <c r="AQ10" s="94">
        <f t="shared" si="7"/>
        <v>0</v>
      </c>
      <c r="AR10" s="95"/>
    </row>
    <row r="11" spans="1:44" x14ac:dyDescent="0.25">
      <c r="A11" s="109" t="s">
        <v>8</v>
      </c>
      <c r="B11" s="109"/>
      <c r="C11" s="101">
        <v>5</v>
      </c>
      <c r="D11" s="102"/>
      <c r="E11" s="101"/>
      <c r="F11" s="102"/>
      <c r="G11" s="103">
        <f t="shared" si="9"/>
        <v>5</v>
      </c>
      <c r="H11" s="104"/>
      <c r="I11" s="94">
        <v>15</v>
      </c>
      <c r="J11" s="95"/>
      <c r="M11" s="109" t="s">
        <v>8</v>
      </c>
      <c r="N11" s="109"/>
      <c r="O11" s="82"/>
      <c r="P11" s="101">
        <f t="shared" si="8"/>
        <v>22</v>
      </c>
      <c r="Q11" s="102"/>
      <c r="R11" s="101"/>
      <c r="S11" s="102"/>
      <c r="T11" s="103">
        <f t="shared" si="0"/>
        <v>22</v>
      </c>
      <c r="U11" s="104"/>
      <c r="W11" s="94">
        <v>7</v>
      </c>
      <c r="X11" s="95"/>
      <c r="Y11" s="94">
        <v>15</v>
      </c>
      <c r="Z11" s="95"/>
      <c r="AB11" s="94">
        <f t="shared" si="1"/>
        <v>7</v>
      </c>
      <c r="AC11" s="95"/>
      <c r="AD11" s="94">
        <f t="shared" si="2"/>
        <v>15</v>
      </c>
      <c r="AE11" s="95"/>
      <c r="AG11" s="107"/>
      <c r="AH11" s="108"/>
      <c r="AI11" s="94">
        <f t="shared" si="3"/>
        <v>7</v>
      </c>
      <c r="AJ11" s="95"/>
      <c r="AK11" s="92">
        <f t="shared" si="4"/>
        <v>7</v>
      </c>
      <c r="AL11" s="93"/>
      <c r="AM11" s="92">
        <f t="shared" si="5"/>
        <v>15</v>
      </c>
      <c r="AN11" s="93"/>
      <c r="AO11" s="92">
        <f t="shared" si="6"/>
        <v>15</v>
      </c>
      <c r="AP11" s="93"/>
      <c r="AQ11" s="94">
        <f t="shared" si="7"/>
        <v>22</v>
      </c>
      <c r="AR11" s="95"/>
    </row>
    <row r="12" spans="1:44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9"/>
        <v>0</v>
      </c>
      <c r="H12" s="104"/>
      <c r="I12" s="94"/>
      <c r="J12" s="95"/>
      <c r="M12" s="109" t="s">
        <v>7</v>
      </c>
      <c r="N12" s="109"/>
      <c r="O12" s="82"/>
      <c r="P12" s="101">
        <f t="shared" si="8"/>
        <v>0</v>
      </c>
      <c r="Q12" s="102"/>
      <c r="R12" s="101"/>
      <c r="S12" s="102"/>
      <c r="T12" s="103">
        <f t="shared" si="0"/>
        <v>0</v>
      </c>
      <c r="U12" s="104"/>
      <c r="W12" s="94"/>
      <c r="X12" s="95"/>
      <c r="Y12" s="94"/>
      <c r="Z12" s="95"/>
      <c r="AB12" s="94">
        <f t="shared" si="1"/>
        <v>0</v>
      </c>
      <c r="AC12" s="95"/>
      <c r="AD12" s="94">
        <f t="shared" si="2"/>
        <v>0</v>
      </c>
      <c r="AE12" s="95"/>
      <c r="AG12" s="107"/>
      <c r="AH12" s="108"/>
      <c r="AI12" s="94">
        <f t="shared" si="3"/>
        <v>0</v>
      </c>
      <c r="AJ12" s="95"/>
      <c r="AK12" s="92">
        <f t="shared" si="4"/>
        <v>0</v>
      </c>
      <c r="AL12" s="93"/>
      <c r="AM12" s="92">
        <f t="shared" si="5"/>
        <v>0</v>
      </c>
      <c r="AN12" s="93"/>
      <c r="AO12" s="92">
        <f t="shared" si="6"/>
        <v>0</v>
      </c>
      <c r="AP12" s="93"/>
      <c r="AQ12" s="94">
        <f t="shared" si="7"/>
        <v>0</v>
      </c>
      <c r="AR12" s="95"/>
    </row>
    <row r="13" spans="1:44" x14ac:dyDescent="0.25">
      <c r="A13" s="109" t="s">
        <v>6</v>
      </c>
      <c r="B13" s="109"/>
      <c r="C13" s="101">
        <v>5</v>
      </c>
      <c r="D13" s="102"/>
      <c r="E13" s="101">
        <v>1</v>
      </c>
      <c r="F13" s="102"/>
      <c r="G13" s="103">
        <f t="shared" si="9"/>
        <v>4</v>
      </c>
      <c r="H13" s="104"/>
      <c r="I13" s="94">
        <v>15</v>
      </c>
      <c r="J13" s="95"/>
      <c r="M13" s="109" t="s">
        <v>6</v>
      </c>
      <c r="N13" s="109"/>
      <c r="O13" s="82"/>
      <c r="P13" s="101">
        <f t="shared" si="8"/>
        <v>21</v>
      </c>
      <c r="Q13" s="102"/>
      <c r="R13" s="101"/>
      <c r="S13" s="102"/>
      <c r="T13" s="103">
        <f t="shared" si="0"/>
        <v>21</v>
      </c>
      <c r="U13" s="104"/>
      <c r="W13" s="94">
        <v>6</v>
      </c>
      <c r="X13" s="95"/>
      <c r="Y13" s="94">
        <v>15</v>
      </c>
      <c r="Z13" s="95"/>
      <c r="AB13" s="94">
        <f t="shared" si="1"/>
        <v>6</v>
      </c>
      <c r="AC13" s="95"/>
      <c r="AD13" s="94">
        <f t="shared" si="2"/>
        <v>15</v>
      </c>
      <c r="AE13" s="95"/>
      <c r="AG13" s="107"/>
      <c r="AH13" s="108"/>
      <c r="AI13" s="94">
        <f t="shared" si="3"/>
        <v>6</v>
      </c>
      <c r="AJ13" s="95"/>
      <c r="AK13" s="92">
        <f t="shared" si="4"/>
        <v>6</v>
      </c>
      <c r="AL13" s="93"/>
      <c r="AM13" s="92">
        <f t="shared" si="5"/>
        <v>15</v>
      </c>
      <c r="AN13" s="93"/>
      <c r="AO13" s="92">
        <f t="shared" si="6"/>
        <v>15</v>
      </c>
      <c r="AP13" s="93"/>
      <c r="AQ13" s="94">
        <f t="shared" si="7"/>
        <v>21</v>
      </c>
      <c r="AR13" s="95"/>
    </row>
    <row r="14" spans="1:44" x14ac:dyDescent="0.25">
      <c r="A14" s="109" t="s">
        <v>5</v>
      </c>
      <c r="B14" s="109"/>
      <c r="C14" s="101">
        <v>23</v>
      </c>
      <c r="D14" s="102"/>
      <c r="E14" s="101"/>
      <c r="F14" s="102"/>
      <c r="G14" s="103">
        <f t="shared" si="9"/>
        <v>23</v>
      </c>
      <c r="H14" s="104"/>
      <c r="I14" s="110"/>
      <c r="J14" s="111"/>
      <c r="M14" s="109" t="s">
        <v>5</v>
      </c>
      <c r="N14" s="109"/>
      <c r="O14" s="82"/>
      <c r="P14" s="101">
        <f t="shared" si="8"/>
        <v>6</v>
      </c>
      <c r="Q14" s="102"/>
      <c r="R14" s="101"/>
      <c r="S14" s="102"/>
      <c r="T14" s="103">
        <f t="shared" si="0"/>
        <v>6</v>
      </c>
      <c r="U14" s="104"/>
      <c r="W14" s="110">
        <v>6</v>
      </c>
      <c r="X14" s="111"/>
      <c r="Y14" s="110"/>
      <c r="Z14" s="111"/>
      <c r="AB14" s="94">
        <f t="shared" si="1"/>
        <v>6</v>
      </c>
      <c r="AC14" s="95"/>
      <c r="AD14" s="94">
        <f t="shared" si="2"/>
        <v>0</v>
      </c>
      <c r="AE14" s="95"/>
      <c r="AG14" s="112"/>
      <c r="AH14" s="113"/>
      <c r="AI14" s="94">
        <f t="shared" si="3"/>
        <v>6</v>
      </c>
      <c r="AJ14" s="95"/>
      <c r="AK14" s="92">
        <f t="shared" si="4"/>
        <v>6</v>
      </c>
      <c r="AL14" s="93"/>
      <c r="AM14" s="92">
        <f t="shared" si="5"/>
        <v>0</v>
      </c>
      <c r="AN14" s="93"/>
      <c r="AO14" s="92">
        <f t="shared" si="6"/>
        <v>0</v>
      </c>
      <c r="AP14" s="93"/>
      <c r="AQ14" s="94">
        <f t="shared" si="7"/>
        <v>6</v>
      </c>
      <c r="AR14" s="95"/>
    </row>
    <row r="15" spans="1:44" x14ac:dyDescent="0.25">
      <c r="A15" s="106" t="s">
        <v>4</v>
      </c>
      <c r="B15" s="106"/>
      <c r="C15" s="101">
        <v>4</v>
      </c>
      <c r="D15" s="102"/>
      <c r="E15" s="101">
        <v>2</v>
      </c>
      <c r="F15" s="102"/>
      <c r="G15" s="103">
        <f t="shared" si="9"/>
        <v>2</v>
      </c>
      <c r="H15" s="104"/>
      <c r="I15" s="94">
        <v>12</v>
      </c>
      <c r="J15" s="95"/>
      <c r="M15" s="106" t="s">
        <v>4</v>
      </c>
      <c r="N15" s="106"/>
      <c r="O15" s="45"/>
      <c r="P15" s="101">
        <f t="shared" si="8"/>
        <v>22</v>
      </c>
      <c r="Q15" s="102"/>
      <c r="R15" s="101"/>
      <c r="S15" s="102"/>
      <c r="T15" s="103">
        <f t="shared" si="0"/>
        <v>22</v>
      </c>
      <c r="U15" s="104"/>
      <c r="W15" s="94">
        <v>6</v>
      </c>
      <c r="X15" s="95"/>
      <c r="Y15" s="94">
        <v>16</v>
      </c>
      <c r="Z15" s="95"/>
      <c r="AB15" s="94">
        <f t="shared" si="1"/>
        <v>6</v>
      </c>
      <c r="AC15" s="95"/>
      <c r="AD15" s="94">
        <f t="shared" si="2"/>
        <v>16</v>
      </c>
      <c r="AE15" s="95"/>
      <c r="AG15" s="107"/>
      <c r="AH15" s="108"/>
      <c r="AI15" s="94">
        <f t="shared" si="3"/>
        <v>6</v>
      </c>
      <c r="AJ15" s="95"/>
      <c r="AK15" s="92">
        <f t="shared" si="4"/>
        <v>6</v>
      </c>
      <c r="AL15" s="93"/>
      <c r="AM15" s="92">
        <f t="shared" si="5"/>
        <v>16</v>
      </c>
      <c r="AN15" s="93"/>
      <c r="AO15" s="92">
        <f t="shared" si="6"/>
        <v>16</v>
      </c>
      <c r="AP15" s="93"/>
      <c r="AQ15" s="94">
        <f t="shared" si="7"/>
        <v>22</v>
      </c>
      <c r="AR15" s="95"/>
    </row>
    <row r="16" spans="1:44" ht="15.75" thickBot="1" x14ac:dyDescent="0.3">
      <c r="A16" s="100" t="s">
        <v>3</v>
      </c>
      <c r="B16" s="100"/>
      <c r="C16" s="124">
        <v>11</v>
      </c>
      <c r="D16" s="125"/>
      <c r="E16" s="101">
        <v>1</v>
      </c>
      <c r="F16" s="102"/>
      <c r="G16" s="103">
        <f t="shared" si="9"/>
        <v>10</v>
      </c>
      <c r="H16" s="104"/>
      <c r="I16" s="126"/>
      <c r="J16" s="127"/>
      <c r="M16" s="100" t="s">
        <v>3</v>
      </c>
      <c r="N16" s="100"/>
      <c r="O16" s="46"/>
      <c r="P16" s="101">
        <f t="shared" si="8"/>
        <v>11</v>
      </c>
      <c r="Q16" s="102"/>
      <c r="R16" s="101"/>
      <c r="S16" s="102"/>
      <c r="T16" s="103">
        <f t="shared" si="0"/>
        <v>11</v>
      </c>
      <c r="U16" s="104"/>
      <c r="W16" s="98">
        <v>11</v>
      </c>
      <c r="X16" s="99"/>
      <c r="Y16" s="98"/>
      <c r="Z16" s="99"/>
      <c r="AB16" s="94">
        <f t="shared" si="1"/>
        <v>11</v>
      </c>
      <c r="AC16" s="95"/>
      <c r="AD16" s="94">
        <f t="shared" si="2"/>
        <v>0</v>
      </c>
      <c r="AE16" s="95"/>
      <c r="AG16" s="96"/>
      <c r="AH16" s="97"/>
      <c r="AI16" s="94">
        <f t="shared" si="3"/>
        <v>11</v>
      </c>
      <c r="AJ16" s="95"/>
      <c r="AK16" s="92">
        <f t="shared" si="4"/>
        <v>11</v>
      </c>
      <c r="AL16" s="93"/>
      <c r="AM16" s="92">
        <f t="shared" si="5"/>
        <v>0</v>
      </c>
      <c r="AN16" s="93"/>
      <c r="AO16" s="92">
        <f t="shared" si="6"/>
        <v>0</v>
      </c>
      <c r="AP16" s="93"/>
      <c r="AQ16" s="94">
        <f t="shared" si="7"/>
        <v>11</v>
      </c>
      <c r="AR16" s="95"/>
    </row>
    <row r="17" spans="1:44" ht="15.75" thickBot="1" x14ac:dyDescent="0.3">
      <c r="A17" s="83" t="s">
        <v>2</v>
      </c>
      <c r="B17" s="4"/>
      <c r="C17" s="105">
        <f>SUM(C5:D16)</f>
        <v>109</v>
      </c>
      <c r="D17" s="91"/>
      <c r="E17" s="105">
        <f>SUM(E5:F16)</f>
        <v>6</v>
      </c>
      <c r="F17" s="91"/>
      <c r="G17" s="90">
        <f>SUM(G5:H16)+I17</f>
        <v>163</v>
      </c>
      <c r="H17" s="91"/>
      <c r="I17" s="90">
        <f>SUM(I5:J16)</f>
        <v>60</v>
      </c>
      <c r="J17" s="91"/>
      <c r="M17" s="83" t="s">
        <v>2</v>
      </c>
      <c r="N17" s="4"/>
      <c r="O17" s="4"/>
      <c r="P17" s="105">
        <f>SUM(P5:Q16)</f>
        <v>154</v>
      </c>
      <c r="Q17" s="91"/>
      <c r="R17" s="105">
        <f>SUM(R5:S16)</f>
        <v>0</v>
      </c>
      <c r="S17" s="91"/>
      <c r="T17" s="90">
        <f>SUM(T5:U16)</f>
        <v>154</v>
      </c>
      <c r="U17" s="91"/>
      <c r="W17" s="88">
        <f>SUM(W5:X16)</f>
        <v>77</v>
      </c>
      <c r="X17" s="89"/>
      <c r="Y17" s="88">
        <f>SUM(Y5:Z16)</f>
        <v>77</v>
      </c>
      <c r="Z17" s="89"/>
      <c r="AB17" s="88">
        <f>SUM(AB5:AC16)</f>
        <v>77</v>
      </c>
      <c r="AC17" s="89"/>
      <c r="AD17" s="88">
        <f>SUM(AD5:AE16)</f>
        <v>77</v>
      </c>
      <c r="AE17" s="89"/>
      <c r="AG17" s="88">
        <f>SUM(AG5:AH16)</f>
        <v>0</v>
      </c>
      <c r="AH17" s="89"/>
      <c r="AI17" s="88"/>
      <c r="AJ17" s="89"/>
      <c r="AK17" s="88">
        <f>SUM(AK5:AL16)</f>
        <v>77</v>
      </c>
      <c r="AL17" s="89"/>
      <c r="AM17" s="88">
        <f>SUM(AM5:AN16)</f>
        <v>77</v>
      </c>
      <c r="AN17" s="89"/>
      <c r="AO17" s="90">
        <f>SUM(AO5:AP16)</f>
        <v>77</v>
      </c>
      <c r="AP17" s="91"/>
      <c r="AQ17" s="88">
        <f>SUM(AQ5:AR16)</f>
        <v>154</v>
      </c>
      <c r="AR17" s="89"/>
    </row>
    <row r="18" spans="1:44" ht="15.75" thickBot="1" x14ac:dyDescent="0.3"/>
    <row r="19" spans="1:44" ht="15.75" thickBot="1" x14ac:dyDescent="0.3">
      <c r="A19" s="3" t="s">
        <v>1</v>
      </c>
      <c r="B19" s="2"/>
      <c r="M19" s="3" t="s">
        <v>1</v>
      </c>
      <c r="N19" s="2"/>
      <c r="O19" s="47"/>
      <c r="AD19">
        <f>+AB17+AD17</f>
        <v>154</v>
      </c>
    </row>
    <row r="20" spans="1:44" ht="15" customHeight="1" x14ac:dyDescent="0.25">
      <c r="S20">
        <f>+P6-R6</f>
        <v>25</v>
      </c>
    </row>
    <row r="21" spans="1:44" x14ac:dyDescent="0.25">
      <c r="A21" s="1" t="s">
        <v>0</v>
      </c>
      <c r="M21" s="1" t="s">
        <v>0</v>
      </c>
    </row>
    <row r="23" spans="1:44" ht="15" customHeight="1" x14ac:dyDescent="0.25">
      <c r="M23" s="121" t="s">
        <v>18</v>
      </c>
      <c r="N23" s="121"/>
      <c r="O23" s="122" t="s">
        <v>57</v>
      </c>
      <c r="P23" s="120" t="s">
        <v>17</v>
      </c>
      <c r="Q23" s="120"/>
      <c r="R23" s="120" t="s">
        <v>16</v>
      </c>
      <c r="S23" s="120"/>
      <c r="T23" s="120" t="s">
        <v>15</v>
      </c>
      <c r="U23" s="120"/>
      <c r="W23" s="120" t="s">
        <v>61</v>
      </c>
      <c r="X23" s="120"/>
      <c r="Y23" s="120" t="s">
        <v>62</v>
      </c>
      <c r="Z23" s="120"/>
      <c r="AB23" s="120" t="s">
        <v>64</v>
      </c>
      <c r="AC23" s="120"/>
      <c r="AD23" s="120" t="s">
        <v>63</v>
      </c>
      <c r="AE23" s="120"/>
      <c r="AG23" s="120" t="s">
        <v>60</v>
      </c>
      <c r="AH23" s="120"/>
      <c r="AI23" s="120" t="s">
        <v>61</v>
      </c>
      <c r="AJ23" s="120"/>
      <c r="AK23" s="120" t="s">
        <v>58</v>
      </c>
      <c r="AL23" s="120"/>
      <c r="AM23" s="120" t="s">
        <v>62</v>
      </c>
      <c r="AN23" s="120"/>
      <c r="AO23" s="120" t="s">
        <v>14</v>
      </c>
      <c r="AP23" s="120"/>
      <c r="AQ23" s="120" t="s">
        <v>59</v>
      </c>
      <c r="AR23" s="120"/>
    </row>
    <row r="24" spans="1:44" x14ac:dyDescent="0.25">
      <c r="M24" s="121"/>
      <c r="N24" s="121"/>
      <c r="O24" s="123"/>
      <c r="P24" s="120"/>
      <c r="Q24" s="120"/>
      <c r="R24" s="120"/>
      <c r="S24" s="120"/>
      <c r="T24" s="120"/>
      <c r="U24" s="120"/>
      <c r="W24" s="120"/>
      <c r="X24" s="120"/>
      <c r="Y24" s="120"/>
      <c r="Z24" s="120"/>
      <c r="AB24" s="120"/>
      <c r="AC24" s="120"/>
      <c r="AD24" s="120"/>
      <c r="AE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</row>
    <row r="25" spans="1:44" x14ac:dyDescent="0.25">
      <c r="M25" s="109" t="s">
        <v>13</v>
      </c>
      <c r="N25" s="109"/>
      <c r="O25" s="82"/>
      <c r="P25" s="101">
        <f>+AK25+AO25</f>
        <v>18</v>
      </c>
      <c r="Q25" s="102"/>
      <c r="R25" s="101"/>
      <c r="S25" s="102"/>
      <c r="T25" s="103">
        <f>+P25</f>
        <v>18</v>
      </c>
      <c r="U25" s="104"/>
      <c r="W25" s="94">
        <v>12</v>
      </c>
      <c r="X25" s="95"/>
      <c r="Y25" s="94">
        <v>6</v>
      </c>
      <c r="Z25" s="95"/>
      <c r="AB25" s="94">
        <f>+AK25</f>
        <v>12</v>
      </c>
      <c r="AC25" s="95"/>
      <c r="AD25" s="94">
        <f>+AO25</f>
        <v>6</v>
      </c>
      <c r="AE25" s="95"/>
      <c r="AG25" s="107"/>
      <c r="AH25" s="108"/>
      <c r="AI25" s="94">
        <f>+W25</f>
        <v>12</v>
      </c>
      <c r="AJ25" s="95"/>
      <c r="AK25" s="92">
        <f>+AI25-R25+AG25</f>
        <v>12</v>
      </c>
      <c r="AL25" s="93"/>
      <c r="AM25" s="92">
        <f>+Y25</f>
        <v>6</v>
      </c>
      <c r="AN25" s="93"/>
      <c r="AO25" s="92">
        <f>+AM25+O25-AG25</f>
        <v>6</v>
      </c>
      <c r="AP25" s="93"/>
      <c r="AQ25" s="94">
        <f>+AK25+AO25</f>
        <v>18</v>
      </c>
      <c r="AR25" s="95"/>
    </row>
    <row r="26" spans="1:44" x14ac:dyDescent="0.25">
      <c r="M26" s="109" t="s">
        <v>12</v>
      </c>
      <c r="N26" s="109"/>
      <c r="O26" s="82"/>
      <c r="P26" s="101">
        <f>+AK26+AO26</f>
        <v>25</v>
      </c>
      <c r="Q26" s="102"/>
      <c r="R26" s="118"/>
      <c r="S26" s="119"/>
      <c r="T26" s="103">
        <f t="shared" ref="T26:T36" si="10">+P26</f>
        <v>25</v>
      </c>
      <c r="U26" s="104"/>
      <c r="W26" s="94">
        <v>12</v>
      </c>
      <c r="X26" s="95"/>
      <c r="Y26" s="94">
        <v>13</v>
      </c>
      <c r="Z26" s="95"/>
      <c r="AB26" s="94">
        <f t="shared" ref="AB26:AB36" si="11">+AK26</f>
        <v>12</v>
      </c>
      <c r="AC26" s="95"/>
      <c r="AD26" s="94">
        <f t="shared" ref="AD26:AD36" si="12">+AO26</f>
        <v>13</v>
      </c>
      <c r="AE26" s="95"/>
      <c r="AG26" s="107"/>
      <c r="AH26" s="108"/>
      <c r="AI26" s="94">
        <f t="shared" ref="AI26:AI36" si="13">+W26</f>
        <v>12</v>
      </c>
      <c r="AJ26" s="95"/>
      <c r="AK26" s="92">
        <f t="shared" ref="AK26:AK36" si="14">+AI26-R26+AG26</f>
        <v>12</v>
      </c>
      <c r="AL26" s="93"/>
      <c r="AM26" s="92">
        <f t="shared" ref="AM26:AM36" si="15">+Y26</f>
        <v>13</v>
      </c>
      <c r="AN26" s="93"/>
      <c r="AO26" s="92">
        <f t="shared" ref="AO26:AO36" si="16">+AM26+O26-AG26</f>
        <v>13</v>
      </c>
      <c r="AP26" s="93"/>
      <c r="AQ26" s="94">
        <f t="shared" ref="AQ26:AQ36" si="17">+AK26+AO26</f>
        <v>25</v>
      </c>
      <c r="AR26" s="95"/>
    </row>
    <row r="27" spans="1:44" x14ac:dyDescent="0.25">
      <c r="M27" s="114" t="s">
        <v>11</v>
      </c>
      <c r="N27" s="115"/>
      <c r="O27" s="44"/>
      <c r="P27" s="101">
        <f t="shared" ref="P27:P36" si="18">+AK27+AO27</f>
        <v>20</v>
      </c>
      <c r="Q27" s="102"/>
      <c r="R27" s="116"/>
      <c r="S27" s="117"/>
      <c r="T27" s="103">
        <f t="shared" si="10"/>
        <v>20</v>
      </c>
      <c r="U27" s="104"/>
      <c r="W27" s="110">
        <v>8</v>
      </c>
      <c r="X27" s="111"/>
      <c r="Y27" s="110">
        <v>12</v>
      </c>
      <c r="Z27" s="111"/>
      <c r="AB27" s="94">
        <f t="shared" si="11"/>
        <v>8</v>
      </c>
      <c r="AC27" s="95"/>
      <c r="AD27" s="94">
        <f t="shared" si="12"/>
        <v>12</v>
      </c>
      <c r="AE27" s="95"/>
      <c r="AG27" s="112"/>
      <c r="AH27" s="113"/>
      <c r="AI27" s="94">
        <f t="shared" si="13"/>
        <v>8</v>
      </c>
      <c r="AJ27" s="95"/>
      <c r="AK27" s="92">
        <f t="shared" si="14"/>
        <v>8</v>
      </c>
      <c r="AL27" s="93"/>
      <c r="AM27" s="92">
        <f t="shared" si="15"/>
        <v>12</v>
      </c>
      <c r="AN27" s="93"/>
      <c r="AO27" s="92">
        <f t="shared" si="16"/>
        <v>12</v>
      </c>
      <c r="AP27" s="93"/>
      <c r="AQ27" s="94">
        <f t="shared" si="17"/>
        <v>20</v>
      </c>
      <c r="AR27" s="95"/>
    </row>
    <row r="28" spans="1:44" x14ac:dyDescent="0.25">
      <c r="M28" s="109" t="s">
        <v>48</v>
      </c>
      <c r="N28" s="109"/>
      <c r="O28" s="82"/>
      <c r="P28" s="101">
        <f t="shared" si="18"/>
        <v>11</v>
      </c>
      <c r="Q28" s="102"/>
      <c r="R28" s="101"/>
      <c r="S28" s="102"/>
      <c r="T28" s="103">
        <f t="shared" si="10"/>
        <v>11</v>
      </c>
      <c r="U28" s="104"/>
      <c r="W28" s="94">
        <v>5</v>
      </c>
      <c r="X28" s="95"/>
      <c r="Y28" s="94">
        <v>6</v>
      </c>
      <c r="Z28" s="95"/>
      <c r="AB28" s="94">
        <f t="shared" si="11"/>
        <v>5</v>
      </c>
      <c r="AC28" s="95"/>
      <c r="AD28" s="94">
        <f t="shared" si="12"/>
        <v>6</v>
      </c>
      <c r="AE28" s="95"/>
      <c r="AG28" s="107"/>
      <c r="AH28" s="108"/>
      <c r="AI28" s="94">
        <f t="shared" si="13"/>
        <v>5</v>
      </c>
      <c r="AJ28" s="95"/>
      <c r="AK28" s="92">
        <f t="shared" si="14"/>
        <v>5</v>
      </c>
      <c r="AL28" s="93"/>
      <c r="AM28" s="92">
        <f t="shared" si="15"/>
        <v>6</v>
      </c>
      <c r="AN28" s="93"/>
      <c r="AO28" s="92">
        <f t="shared" si="16"/>
        <v>6</v>
      </c>
      <c r="AP28" s="93"/>
      <c r="AQ28" s="94">
        <f t="shared" si="17"/>
        <v>11</v>
      </c>
      <c r="AR28" s="95"/>
    </row>
    <row r="29" spans="1:44" x14ac:dyDescent="0.25">
      <c r="M29" s="109" t="s">
        <v>10</v>
      </c>
      <c r="N29" s="109"/>
      <c r="O29" s="82"/>
      <c r="P29" s="101">
        <f t="shared" si="18"/>
        <v>8</v>
      </c>
      <c r="Q29" s="102"/>
      <c r="R29" s="101"/>
      <c r="S29" s="102"/>
      <c r="T29" s="103">
        <f t="shared" si="10"/>
        <v>8</v>
      </c>
      <c r="U29" s="104"/>
      <c r="W29" s="94">
        <v>8</v>
      </c>
      <c r="X29" s="95"/>
      <c r="Y29" s="94">
        <v>0</v>
      </c>
      <c r="Z29" s="95"/>
      <c r="AB29" s="94">
        <f t="shared" si="11"/>
        <v>8</v>
      </c>
      <c r="AC29" s="95"/>
      <c r="AD29" s="94">
        <f t="shared" si="12"/>
        <v>0</v>
      </c>
      <c r="AE29" s="95"/>
      <c r="AG29" s="107"/>
      <c r="AH29" s="108"/>
      <c r="AI29" s="94">
        <f t="shared" si="13"/>
        <v>8</v>
      </c>
      <c r="AJ29" s="95"/>
      <c r="AK29" s="92">
        <f t="shared" si="14"/>
        <v>8</v>
      </c>
      <c r="AL29" s="93"/>
      <c r="AM29" s="92">
        <f t="shared" si="15"/>
        <v>0</v>
      </c>
      <c r="AN29" s="93"/>
      <c r="AO29" s="92">
        <f t="shared" si="16"/>
        <v>0</v>
      </c>
      <c r="AP29" s="93"/>
      <c r="AQ29" s="94">
        <f t="shared" si="17"/>
        <v>8</v>
      </c>
      <c r="AR29" s="95"/>
    </row>
    <row r="30" spans="1:44" x14ac:dyDescent="0.25">
      <c r="M30" s="109" t="s">
        <v>9</v>
      </c>
      <c r="N30" s="109"/>
      <c r="O30" s="82"/>
      <c r="P30" s="101">
        <f t="shared" si="18"/>
        <v>0</v>
      </c>
      <c r="Q30" s="102"/>
      <c r="R30" s="101"/>
      <c r="S30" s="102"/>
      <c r="T30" s="103">
        <f t="shared" si="10"/>
        <v>0</v>
      </c>
      <c r="U30" s="104"/>
      <c r="W30" s="94">
        <v>0</v>
      </c>
      <c r="X30" s="95"/>
      <c r="Y30" s="94">
        <v>0</v>
      </c>
      <c r="Z30" s="95"/>
      <c r="AB30" s="94">
        <f t="shared" si="11"/>
        <v>0</v>
      </c>
      <c r="AC30" s="95"/>
      <c r="AD30" s="94">
        <f t="shared" si="12"/>
        <v>0</v>
      </c>
      <c r="AE30" s="95"/>
      <c r="AG30" s="107"/>
      <c r="AH30" s="108"/>
      <c r="AI30" s="94">
        <f t="shared" si="13"/>
        <v>0</v>
      </c>
      <c r="AJ30" s="95"/>
      <c r="AK30" s="92">
        <f t="shared" si="14"/>
        <v>0</v>
      </c>
      <c r="AL30" s="93"/>
      <c r="AM30" s="92">
        <f t="shared" si="15"/>
        <v>0</v>
      </c>
      <c r="AN30" s="93"/>
      <c r="AO30" s="92">
        <f t="shared" si="16"/>
        <v>0</v>
      </c>
      <c r="AP30" s="93"/>
      <c r="AQ30" s="94">
        <f t="shared" si="17"/>
        <v>0</v>
      </c>
      <c r="AR30" s="95"/>
    </row>
    <row r="31" spans="1:44" x14ac:dyDescent="0.25">
      <c r="M31" s="109" t="s">
        <v>8</v>
      </c>
      <c r="N31" s="109"/>
      <c r="O31" s="82"/>
      <c r="P31" s="101">
        <f t="shared" si="18"/>
        <v>22</v>
      </c>
      <c r="Q31" s="102"/>
      <c r="R31" s="101"/>
      <c r="S31" s="102"/>
      <c r="T31" s="103">
        <f t="shared" si="10"/>
        <v>22</v>
      </c>
      <c r="U31" s="104"/>
      <c r="W31" s="94">
        <v>7</v>
      </c>
      <c r="X31" s="95"/>
      <c r="Y31" s="94">
        <v>15</v>
      </c>
      <c r="Z31" s="95"/>
      <c r="AB31" s="94">
        <f t="shared" si="11"/>
        <v>7</v>
      </c>
      <c r="AC31" s="95"/>
      <c r="AD31" s="94">
        <f t="shared" si="12"/>
        <v>15</v>
      </c>
      <c r="AE31" s="95"/>
      <c r="AG31" s="107"/>
      <c r="AH31" s="108"/>
      <c r="AI31" s="94">
        <f t="shared" si="13"/>
        <v>7</v>
      </c>
      <c r="AJ31" s="95"/>
      <c r="AK31" s="92">
        <f t="shared" si="14"/>
        <v>7</v>
      </c>
      <c r="AL31" s="93"/>
      <c r="AM31" s="92">
        <f t="shared" si="15"/>
        <v>15</v>
      </c>
      <c r="AN31" s="93"/>
      <c r="AO31" s="92">
        <f t="shared" si="16"/>
        <v>15</v>
      </c>
      <c r="AP31" s="93"/>
      <c r="AQ31" s="94">
        <f t="shared" si="17"/>
        <v>22</v>
      </c>
      <c r="AR31" s="95"/>
    </row>
    <row r="32" spans="1:44" x14ac:dyDescent="0.25">
      <c r="M32" s="109" t="s">
        <v>7</v>
      </c>
      <c r="N32" s="109"/>
      <c r="O32" s="82"/>
      <c r="P32" s="101">
        <f t="shared" si="18"/>
        <v>0</v>
      </c>
      <c r="Q32" s="102"/>
      <c r="R32" s="101"/>
      <c r="S32" s="102"/>
      <c r="T32" s="103">
        <f t="shared" si="10"/>
        <v>0</v>
      </c>
      <c r="U32" s="104"/>
      <c r="W32" s="94">
        <v>0</v>
      </c>
      <c r="X32" s="95"/>
      <c r="Y32" s="94">
        <v>0</v>
      </c>
      <c r="Z32" s="95"/>
      <c r="AB32" s="94">
        <f t="shared" si="11"/>
        <v>0</v>
      </c>
      <c r="AC32" s="95"/>
      <c r="AD32" s="94">
        <f t="shared" si="12"/>
        <v>0</v>
      </c>
      <c r="AE32" s="95"/>
      <c r="AG32" s="107"/>
      <c r="AH32" s="108"/>
      <c r="AI32" s="94">
        <f t="shared" si="13"/>
        <v>0</v>
      </c>
      <c r="AJ32" s="95"/>
      <c r="AK32" s="92">
        <f t="shared" si="14"/>
        <v>0</v>
      </c>
      <c r="AL32" s="93"/>
      <c r="AM32" s="92">
        <f t="shared" si="15"/>
        <v>0</v>
      </c>
      <c r="AN32" s="93"/>
      <c r="AO32" s="92">
        <f t="shared" si="16"/>
        <v>0</v>
      </c>
      <c r="AP32" s="93"/>
      <c r="AQ32" s="94">
        <f t="shared" si="17"/>
        <v>0</v>
      </c>
      <c r="AR32" s="95"/>
    </row>
    <row r="33" spans="13:44" x14ac:dyDescent="0.25">
      <c r="M33" s="109" t="s">
        <v>6</v>
      </c>
      <c r="N33" s="109"/>
      <c r="O33" s="82"/>
      <c r="P33" s="101">
        <f t="shared" si="18"/>
        <v>21</v>
      </c>
      <c r="Q33" s="102"/>
      <c r="R33" s="101"/>
      <c r="S33" s="102"/>
      <c r="T33" s="103">
        <f t="shared" si="10"/>
        <v>21</v>
      </c>
      <c r="U33" s="104"/>
      <c r="W33" s="94">
        <v>6</v>
      </c>
      <c r="X33" s="95"/>
      <c r="Y33" s="94">
        <v>15</v>
      </c>
      <c r="Z33" s="95"/>
      <c r="AB33" s="94">
        <f t="shared" si="11"/>
        <v>6</v>
      </c>
      <c r="AC33" s="95"/>
      <c r="AD33" s="94">
        <f t="shared" si="12"/>
        <v>15</v>
      </c>
      <c r="AE33" s="95"/>
      <c r="AG33" s="107"/>
      <c r="AH33" s="108"/>
      <c r="AI33" s="94">
        <f t="shared" si="13"/>
        <v>6</v>
      </c>
      <c r="AJ33" s="95"/>
      <c r="AK33" s="92">
        <f t="shared" si="14"/>
        <v>6</v>
      </c>
      <c r="AL33" s="93"/>
      <c r="AM33" s="92">
        <f t="shared" si="15"/>
        <v>15</v>
      </c>
      <c r="AN33" s="93"/>
      <c r="AO33" s="92">
        <f t="shared" si="16"/>
        <v>15</v>
      </c>
      <c r="AP33" s="93"/>
      <c r="AQ33" s="94">
        <f t="shared" si="17"/>
        <v>21</v>
      </c>
      <c r="AR33" s="95"/>
    </row>
    <row r="34" spans="13:44" x14ac:dyDescent="0.25">
      <c r="M34" s="109" t="s">
        <v>5</v>
      </c>
      <c r="N34" s="109"/>
      <c r="O34" s="82"/>
      <c r="P34" s="101">
        <f t="shared" si="18"/>
        <v>6</v>
      </c>
      <c r="Q34" s="102"/>
      <c r="R34" s="101"/>
      <c r="S34" s="102"/>
      <c r="T34" s="103">
        <f t="shared" si="10"/>
        <v>6</v>
      </c>
      <c r="U34" s="104"/>
      <c r="W34" s="110">
        <v>6</v>
      </c>
      <c r="X34" s="111"/>
      <c r="Y34" s="110">
        <v>0</v>
      </c>
      <c r="Z34" s="111"/>
      <c r="AB34" s="94">
        <f t="shared" si="11"/>
        <v>6</v>
      </c>
      <c r="AC34" s="95"/>
      <c r="AD34" s="94">
        <f t="shared" si="12"/>
        <v>0</v>
      </c>
      <c r="AE34" s="95"/>
      <c r="AG34" s="112"/>
      <c r="AH34" s="113"/>
      <c r="AI34" s="94">
        <f t="shared" si="13"/>
        <v>6</v>
      </c>
      <c r="AJ34" s="95"/>
      <c r="AK34" s="92">
        <f t="shared" si="14"/>
        <v>6</v>
      </c>
      <c r="AL34" s="93"/>
      <c r="AM34" s="92">
        <f t="shared" si="15"/>
        <v>0</v>
      </c>
      <c r="AN34" s="93"/>
      <c r="AO34" s="92">
        <f t="shared" si="16"/>
        <v>0</v>
      </c>
      <c r="AP34" s="93"/>
      <c r="AQ34" s="94">
        <f t="shared" si="17"/>
        <v>6</v>
      </c>
      <c r="AR34" s="95"/>
    </row>
    <row r="35" spans="13:44" x14ac:dyDescent="0.25">
      <c r="M35" s="106" t="s">
        <v>4</v>
      </c>
      <c r="N35" s="106"/>
      <c r="O35" s="45"/>
      <c r="P35" s="101">
        <f t="shared" si="18"/>
        <v>22</v>
      </c>
      <c r="Q35" s="102"/>
      <c r="R35" s="101"/>
      <c r="S35" s="102"/>
      <c r="T35" s="103">
        <f t="shared" si="10"/>
        <v>22</v>
      </c>
      <c r="U35" s="104"/>
      <c r="W35" s="94">
        <v>6</v>
      </c>
      <c r="X35" s="95"/>
      <c r="Y35" s="94">
        <v>16</v>
      </c>
      <c r="Z35" s="95"/>
      <c r="AB35" s="94">
        <f t="shared" si="11"/>
        <v>6</v>
      </c>
      <c r="AC35" s="95"/>
      <c r="AD35" s="94">
        <f t="shared" si="12"/>
        <v>16</v>
      </c>
      <c r="AE35" s="95"/>
      <c r="AG35" s="107"/>
      <c r="AH35" s="108"/>
      <c r="AI35" s="94">
        <f t="shared" si="13"/>
        <v>6</v>
      </c>
      <c r="AJ35" s="95"/>
      <c r="AK35" s="92">
        <f t="shared" si="14"/>
        <v>6</v>
      </c>
      <c r="AL35" s="93"/>
      <c r="AM35" s="92">
        <f t="shared" si="15"/>
        <v>16</v>
      </c>
      <c r="AN35" s="93"/>
      <c r="AO35" s="92">
        <f t="shared" si="16"/>
        <v>16</v>
      </c>
      <c r="AP35" s="93"/>
      <c r="AQ35" s="94">
        <f t="shared" si="17"/>
        <v>22</v>
      </c>
      <c r="AR35" s="95"/>
    </row>
    <row r="36" spans="13:44" ht="15.75" thickBot="1" x14ac:dyDescent="0.3">
      <c r="M36" s="100" t="s">
        <v>3</v>
      </c>
      <c r="N36" s="100"/>
      <c r="O36" s="46"/>
      <c r="P36" s="101">
        <f t="shared" si="18"/>
        <v>11</v>
      </c>
      <c r="Q36" s="102"/>
      <c r="R36" s="101"/>
      <c r="S36" s="102"/>
      <c r="T36" s="103">
        <f t="shared" si="10"/>
        <v>11</v>
      </c>
      <c r="U36" s="104"/>
      <c r="W36" s="98">
        <v>11</v>
      </c>
      <c r="X36" s="99"/>
      <c r="Y36" s="98">
        <v>0</v>
      </c>
      <c r="Z36" s="99"/>
      <c r="AB36" s="94">
        <f t="shared" si="11"/>
        <v>11</v>
      </c>
      <c r="AC36" s="95"/>
      <c r="AD36" s="94">
        <f t="shared" si="12"/>
        <v>0</v>
      </c>
      <c r="AE36" s="95"/>
      <c r="AG36" s="96"/>
      <c r="AH36" s="97"/>
      <c r="AI36" s="94">
        <f t="shared" si="13"/>
        <v>11</v>
      </c>
      <c r="AJ36" s="95"/>
      <c r="AK36" s="92">
        <f t="shared" si="14"/>
        <v>11</v>
      </c>
      <c r="AL36" s="93"/>
      <c r="AM36" s="92">
        <f t="shared" si="15"/>
        <v>0</v>
      </c>
      <c r="AN36" s="93"/>
      <c r="AO36" s="92">
        <f t="shared" si="16"/>
        <v>0</v>
      </c>
      <c r="AP36" s="93"/>
      <c r="AQ36" s="94">
        <f t="shared" si="17"/>
        <v>11</v>
      </c>
      <c r="AR36" s="95"/>
    </row>
    <row r="37" spans="13:44" ht="15.75" thickBot="1" x14ac:dyDescent="0.3">
      <c r="M37" s="83" t="s">
        <v>2</v>
      </c>
      <c r="N37" s="4"/>
      <c r="O37" s="4"/>
      <c r="P37" s="105">
        <f>SUM(P25:Q36)</f>
        <v>164</v>
      </c>
      <c r="Q37" s="91"/>
      <c r="R37" s="105">
        <f>SUM(R25:S36)</f>
        <v>0</v>
      </c>
      <c r="S37" s="91"/>
      <c r="T37" s="90">
        <f>SUM(T25:U36)</f>
        <v>164</v>
      </c>
      <c r="U37" s="91"/>
      <c r="W37" s="88">
        <f>SUM(W25:X36)</f>
        <v>81</v>
      </c>
      <c r="X37" s="89"/>
      <c r="Y37" s="88">
        <f>SUM(Y25:Z36)</f>
        <v>83</v>
      </c>
      <c r="Z37" s="89"/>
      <c r="AB37" s="88">
        <f>SUM(AB25:AC36)</f>
        <v>81</v>
      </c>
      <c r="AC37" s="89"/>
      <c r="AD37" s="88">
        <f>SUM(AD25:AE36)</f>
        <v>83</v>
      </c>
      <c r="AE37" s="89"/>
      <c r="AG37" s="88">
        <f>SUM(AG25:AH36)</f>
        <v>0</v>
      </c>
      <c r="AH37" s="89"/>
      <c r="AI37" s="88"/>
      <c r="AJ37" s="89"/>
      <c r="AK37" s="88">
        <f>SUM(AK25:AL36)</f>
        <v>81</v>
      </c>
      <c r="AL37" s="89"/>
      <c r="AM37" s="88">
        <f>SUM(AM25:AN36)</f>
        <v>83</v>
      </c>
      <c r="AN37" s="89"/>
      <c r="AO37" s="90">
        <f>SUM(AO25:AP36)</f>
        <v>83</v>
      </c>
      <c r="AP37" s="91"/>
      <c r="AQ37" s="88">
        <f>SUM(AQ25:AR36)</f>
        <v>164</v>
      </c>
      <c r="AR37" s="89"/>
    </row>
    <row r="39" spans="13:44" x14ac:dyDescent="0.25">
      <c r="AB39">
        <v>12</v>
      </c>
      <c r="AD39">
        <v>6</v>
      </c>
    </row>
    <row r="40" spans="13:44" x14ac:dyDescent="0.25">
      <c r="AB40">
        <v>12</v>
      </c>
      <c r="AD40">
        <v>13</v>
      </c>
    </row>
    <row r="41" spans="13:44" x14ac:dyDescent="0.25">
      <c r="AB41">
        <v>8</v>
      </c>
      <c r="AD41">
        <v>12</v>
      </c>
    </row>
    <row r="42" spans="13:44" x14ac:dyDescent="0.25">
      <c r="AB42">
        <v>5</v>
      </c>
      <c r="AD42">
        <v>6</v>
      </c>
    </row>
    <row r="43" spans="13:44" x14ac:dyDescent="0.25">
      <c r="AB43">
        <v>8</v>
      </c>
      <c r="AD43">
        <v>0</v>
      </c>
    </row>
    <row r="44" spans="13:44" x14ac:dyDescent="0.25">
      <c r="AB44">
        <v>0</v>
      </c>
      <c r="AD44">
        <v>0</v>
      </c>
    </row>
    <row r="45" spans="13:44" x14ac:dyDescent="0.25">
      <c r="AB45">
        <v>7</v>
      </c>
      <c r="AD45">
        <v>15</v>
      </c>
    </row>
    <row r="46" spans="13:44" x14ac:dyDescent="0.25">
      <c r="AB46">
        <v>0</v>
      </c>
      <c r="AD46">
        <v>0</v>
      </c>
    </row>
    <row r="47" spans="13:44" x14ac:dyDescent="0.25">
      <c r="AB47">
        <v>6</v>
      </c>
      <c r="AD47">
        <v>15</v>
      </c>
    </row>
    <row r="48" spans="13:44" x14ac:dyDescent="0.25">
      <c r="AB48">
        <v>6</v>
      </c>
      <c r="AD48">
        <v>0</v>
      </c>
      <c r="AE48">
        <v>0</v>
      </c>
    </row>
    <row r="49" spans="28:30" x14ac:dyDescent="0.25">
      <c r="AB49">
        <v>6</v>
      </c>
      <c r="AD49">
        <v>16</v>
      </c>
    </row>
    <row r="50" spans="28:30" x14ac:dyDescent="0.25">
      <c r="AB50">
        <v>11</v>
      </c>
      <c r="AD50">
        <v>0</v>
      </c>
    </row>
  </sheetData>
  <mergeCells count="461">
    <mergeCell ref="AG3:AH4"/>
    <mergeCell ref="AI3:AJ4"/>
    <mergeCell ref="AK3:AL4"/>
    <mergeCell ref="AM3:AN4"/>
    <mergeCell ref="O3:O4"/>
    <mergeCell ref="P3:Q4"/>
    <mergeCell ref="R3:S4"/>
    <mergeCell ref="T3:U4"/>
    <mergeCell ref="W3:X4"/>
    <mergeCell ref="Y3:Z4"/>
    <mergeCell ref="A3:B4"/>
    <mergeCell ref="C3:D4"/>
    <mergeCell ref="AI5:AJ5"/>
    <mergeCell ref="AK5:AL5"/>
    <mergeCell ref="AM5:AN5"/>
    <mergeCell ref="AO5:AP5"/>
    <mergeCell ref="AQ5:AR5"/>
    <mergeCell ref="AD5:AE5"/>
    <mergeCell ref="AG5:AH5"/>
    <mergeCell ref="E3:F4"/>
    <mergeCell ref="G3:H4"/>
    <mergeCell ref="I3:J4"/>
    <mergeCell ref="M3:N4"/>
    <mergeCell ref="AO3:AP4"/>
    <mergeCell ref="AQ3:AR4"/>
    <mergeCell ref="A5:B5"/>
    <mergeCell ref="C5:D5"/>
    <mergeCell ref="E5:F5"/>
    <mergeCell ref="G5:H5"/>
    <mergeCell ref="I5:J5"/>
    <mergeCell ref="M5:N5"/>
    <mergeCell ref="P5:Q5"/>
    <mergeCell ref="AB3:AC4"/>
    <mergeCell ref="AD3:AE4"/>
    <mergeCell ref="A6:B6"/>
    <mergeCell ref="C6:D6"/>
    <mergeCell ref="E6:F6"/>
    <mergeCell ref="G6:H6"/>
    <mergeCell ref="I6:J6"/>
    <mergeCell ref="T5:U5"/>
    <mergeCell ref="W5:X5"/>
    <mergeCell ref="Y5:Z5"/>
    <mergeCell ref="AB5:AC5"/>
    <mergeCell ref="R5:S5"/>
    <mergeCell ref="AO6:AP6"/>
    <mergeCell ref="AQ6:AR6"/>
    <mergeCell ref="A7:B7"/>
    <mergeCell ref="C7:D7"/>
    <mergeCell ref="E7:F7"/>
    <mergeCell ref="G7:H7"/>
    <mergeCell ref="I7:J7"/>
    <mergeCell ref="M7:N7"/>
    <mergeCell ref="P7:Q7"/>
    <mergeCell ref="R7:S7"/>
    <mergeCell ref="AB6:AC6"/>
    <mergeCell ref="AD6:AE6"/>
    <mergeCell ref="AG6:AH6"/>
    <mergeCell ref="AI6:AJ6"/>
    <mergeCell ref="AK6:AL6"/>
    <mergeCell ref="AM6:AN6"/>
    <mergeCell ref="M6:N6"/>
    <mergeCell ref="P6:Q6"/>
    <mergeCell ref="R6:S6"/>
    <mergeCell ref="T6:U6"/>
    <mergeCell ref="W6:X6"/>
    <mergeCell ref="Y6:Z6"/>
    <mergeCell ref="AI7:AJ7"/>
    <mergeCell ref="AK7:AL7"/>
    <mergeCell ref="AM7:AN7"/>
    <mergeCell ref="AO7:AP7"/>
    <mergeCell ref="AQ7:AR7"/>
    <mergeCell ref="A8:B8"/>
    <mergeCell ref="C8:D8"/>
    <mergeCell ref="E8:F8"/>
    <mergeCell ref="G8:H8"/>
    <mergeCell ref="I8:J8"/>
    <mergeCell ref="T7:U7"/>
    <mergeCell ref="W7:X7"/>
    <mergeCell ref="Y7:Z7"/>
    <mergeCell ref="AB7:AC7"/>
    <mergeCell ref="AD7:AE7"/>
    <mergeCell ref="AG7:AH7"/>
    <mergeCell ref="AO8:AP8"/>
    <mergeCell ref="AQ8:AR8"/>
    <mergeCell ref="AD8:AE8"/>
    <mergeCell ref="AG8:AH8"/>
    <mergeCell ref="AI8:AJ8"/>
    <mergeCell ref="AK8:AL8"/>
    <mergeCell ref="AM8:AN8"/>
    <mergeCell ref="C9:D9"/>
    <mergeCell ref="E9:F9"/>
    <mergeCell ref="G9:H9"/>
    <mergeCell ref="I9:J9"/>
    <mergeCell ref="M9:N9"/>
    <mergeCell ref="P9:Q9"/>
    <mergeCell ref="R9:S9"/>
    <mergeCell ref="AB8:AC8"/>
    <mergeCell ref="M8:N8"/>
    <mergeCell ref="P8:Q8"/>
    <mergeCell ref="R8:S8"/>
    <mergeCell ref="T8:U8"/>
    <mergeCell ref="W8:X8"/>
    <mergeCell ref="Y8:Z8"/>
    <mergeCell ref="AI9:AJ9"/>
    <mergeCell ref="AK9:AL9"/>
    <mergeCell ref="AM9:AN9"/>
    <mergeCell ref="AO9:AP9"/>
    <mergeCell ref="AQ9:AR9"/>
    <mergeCell ref="A10:B10"/>
    <mergeCell ref="C10:D10"/>
    <mergeCell ref="E10:F10"/>
    <mergeCell ref="G10:H10"/>
    <mergeCell ref="I10:J10"/>
    <mergeCell ref="T9:U9"/>
    <mergeCell ref="W9:X9"/>
    <mergeCell ref="Y9:Z9"/>
    <mergeCell ref="AB9:AC9"/>
    <mergeCell ref="AD9:AE9"/>
    <mergeCell ref="AG9:AH9"/>
    <mergeCell ref="AO10:AP10"/>
    <mergeCell ref="AQ10:AR10"/>
    <mergeCell ref="AD10:AE10"/>
    <mergeCell ref="AG10:AH10"/>
    <mergeCell ref="AI10:AJ10"/>
    <mergeCell ref="AK10:AL10"/>
    <mergeCell ref="AM10:AN10"/>
    <mergeCell ref="A9:B9"/>
    <mergeCell ref="C11:D11"/>
    <mergeCell ref="E11:F11"/>
    <mergeCell ref="G11:H11"/>
    <mergeCell ref="I11:J11"/>
    <mergeCell ref="M11:N11"/>
    <mergeCell ref="P11:Q11"/>
    <mergeCell ref="R11:S11"/>
    <mergeCell ref="AB10:AC10"/>
    <mergeCell ref="M10:N10"/>
    <mergeCell ref="P10:Q10"/>
    <mergeCell ref="R10:S10"/>
    <mergeCell ref="T10:U10"/>
    <mergeCell ref="W10:X10"/>
    <mergeCell ref="Y10:Z10"/>
    <mergeCell ref="AI11:AJ11"/>
    <mergeCell ref="AK11:AL11"/>
    <mergeCell ref="AM11:AN11"/>
    <mergeCell ref="AO11:AP11"/>
    <mergeCell ref="AQ11:AR11"/>
    <mergeCell ref="A12:B12"/>
    <mergeCell ref="C12:D12"/>
    <mergeCell ref="E12:F12"/>
    <mergeCell ref="G12:H12"/>
    <mergeCell ref="I12:J12"/>
    <mergeCell ref="T11:U11"/>
    <mergeCell ref="W11:X11"/>
    <mergeCell ref="Y11:Z11"/>
    <mergeCell ref="AB11:AC11"/>
    <mergeCell ref="AD11:AE11"/>
    <mergeCell ref="AG11:AH11"/>
    <mergeCell ref="AO12:AP12"/>
    <mergeCell ref="AQ12:AR12"/>
    <mergeCell ref="AD12:AE12"/>
    <mergeCell ref="AG12:AH12"/>
    <mergeCell ref="AI12:AJ12"/>
    <mergeCell ref="AK12:AL12"/>
    <mergeCell ref="AM12:AN12"/>
    <mergeCell ref="A11:B11"/>
    <mergeCell ref="C13:D13"/>
    <mergeCell ref="E13:F13"/>
    <mergeCell ref="G13:H13"/>
    <mergeCell ref="I13:J13"/>
    <mergeCell ref="M13:N13"/>
    <mergeCell ref="P13:Q13"/>
    <mergeCell ref="R13:S13"/>
    <mergeCell ref="AB12:AC12"/>
    <mergeCell ref="M12:N12"/>
    <mergeCell ref="P12:Q12"/>
    <mergeCell ref="R12:S12"/>
    <mergeCell ref="T12:U12"/>
    <mergeCell ref="W12:X12"/>
    <mergeCell ref="Y12:Z12"/>
    <mergeCell ref="AI13:AJ13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T13:U13"/>
    <mergeCell ref="W13:X13"/>
    <mergeCell ref="Y13:Z13"/>
    <mergeCell ref="AB13:AC13"/>
    <mergeCell ref="AD13:AE13"/>
    <mergeCell ref="AG13:AH13"/>
    <mergeCell ref="AO14:AP14"/>
    <mergeCell ref="AQ14:AR14"/>
    <mergeCell ref="AD14:AE14"/>
    <mergeCell ref="AG14:AH14"/>
    <mergeCell ref="AI14:AJ14"/>
    <mergeCell ref="AK14:AL14"/>
    <mergeCell ref="AM14:AN14"/>
    <mergeCell ref="A13:B13"/>
    <mergeCell ref="C15:D15"/>
    <mergeCell ref="E15:F15"/>
    <mergeCell ref="G15:H15"/>
    <mergeCell ref="I15:J15"/>
    <mergeCell ref="M15:N15"/>
    <mergeCell ref="P15:Q15"/>
    <mergeCell ref="R15:S15"/>
    <mergeCell ref="AB14:AC14"/>
    <mergeCell ref="M14:N14"/>
    <mergeCell ref="P14:Q14"/>
    <mergeCell ref="R14:S14"/>
    <mergeCell ref="T14:U14"/>
    <mergeCell ref="W14:X14"/>
    <mergeCell ref="Y14:Z14"/>
    <mergeCell ref="AI15:AJ15"/>
    <mergeCell ref="AK15:AL15"/>
    <mergeCell ref="AM15:AN15"/>
    <mergeCell ref="AO15:AP15"/>
    <mergeCell ref="AQ15:AR15"/>
    <mergeCell ref="A16:B16"/>
    <mergeCell ref="C16:D16"/>
    <mergeCell ref="E16:F16"/>
    <mergeCell ref="G16:H16"/>
    <mergeCell ref="I16:J16"/>
    <mergeCell ref="T15:U15"/>
    <mergeCell ref="W15:X15"/>
    <mergeCell ref="Y15:Z15"/>
    <mergeCell ref="AB15:AC15"/>
    <mergeCell ref="AD15:AE15"/>
    <mergeCell ref="AG15:AH15"/>
    <mergeCell ref="AO16:AP16"/>
    <mergeCell ref="AQ16:AR16"/>
    <mergeCell ref="AD16:AE16"/>
    <mergeCell ref="AG16:AH16"/>
    <mergeCell ref="AI16:AJ16"/>
    <mergeCell ref="AK16:AL16"/>
    <mergeCell ref="AM16:AN16"/>
    <mergeCell ref="A15:B15"/>
    <mergeCell ref="C17:D17"/>
    <mergeCell ref="E17:F17"/>
    <mergeCell ref="G17:H17"/>
    <mergeCell ref="I17:J17"/>
    <mergeCell ref="P17:Q17"/>
    <mergeCell ref="R17:S17"/>
    <mergeCell ref="T17:U17"/>
    <mergeCell ref="W17:X17"/>
    <mergeCell ref="AB16:AC16"/>
    <mergeCell ref="M16:N16"/>
    <mergeCell ref="P16:Q16"/>
    <mergeCell ref="R16:S16"/>
    <mergeCell ref="T16:U16"/>
    <mergeCell ref="W16:X16"/>
    <mergeCell ref="Y16:Z16"/>
    <mergeCell ref="AM17:AN17"/>
    <mergeCell ref="AO17:AP17"/>
    <mergeCell ref="AQ17:AR17"/>
    <mergeCell ref="M23:N24"/>
    <mergeCell ref="O23:O24"/>
    <mergeCell ref="P23:Q24"/>
    <mergeCell ref="R23:S24"/>
    <mergeCell ref="T23:U24"/>
    <mergeCell ref="W23:X24"/>
    <mergeCell ref="Y23:Z24"/>
    <mergeCell ref="Y17:Z17"/>
    <mergeCell ref="AB17:AC17"/>
    <mergeCell ref="AD17:AE17"/>
    <mergeCell ref="AG17:AH17"/>
    <mergeCell ref="AI17:AJ17"/>
    <mergeCell ref="AK17:AL17"/>
    <mergeCell ref="AQ25:AR25"/>
    <mergeCell ref="AO23:AP24"/>
    <mergeCell ref="AQ23:AR24"/>
    <mergeCell ref="M25:N25"/>
    <mergeCell ref="P25:Q25"/>
    <mergeCell ref="R25:S25"/>
    <mergeCell ref="T25:U25"/>
    <mergeCell ref="W25:X25"/>
    <mergeCell ref="Y25:Z25"/>
    <mergeCell ref="AB25:AC25"/>
    <mergeCell ref="AD25:AE25"/>
    <mergeCell ref="AB23:AC24"/>
    <mergeCell ref="AD23:AE24"/>
    <mergeCell ref="AG23:AH24"/>
    <mergeCell ref="AI23:AJ24"/>
    <mergeCell ref="AK23:AL24"/>
    <mergeCell ref="AM23:AN24"/>
    <mergeCell ref="R26:S26"/>
    <mergeCell ref="T26:U26"/>
    <mergeCell ref="W26:X26"/>
    <mergeCell ref="Y26:Z26"/>
    <mergeCell ref="AG25:AH25"/>
    <mergeCell ref="AI25:AJ25"/>
    <mergeCell ref="AK25:AL25"/>
    <mergeCell ref="AM25:AN25"/>
    <mergeCell ref="AO25:AP25"/>
    <mergeCell ref="AG27:AH27"/>
    <mergeCell ref="AI27:AJ27"/>
    <mergeCell ref="AK27:AL27"/>
    <mergeCell ref="AM27:AN27"/>
    <mergeCell ref="AO27:AP27"/>
    <mergeCell ref="AQ27:AR27"/>
    <mergeCell ref="AO26:AP26"/>
    <mergeCell ref="AQ26:AR26"/>
    <mergeCell ref="M27:N27"/>
    <mergeCell ref="P27:Q27"/>
    <mergeCell ref="R27:S27"/>
    <mergeCell ref="T27:U27"/>
    <mergeCell ref="W27:X27"/>
    <mergeCell ref="Y27:Z27"/>
    <mergeCell ref="AB27:AC27"/>
    <mergeCell ref="AD27:AE27"/>
    <mergeCell ref="AB26:AC26"/>
    <mergeCell ref="AD26:AE26"/>
    <mergeCell ref="AG26:AH26"/>
    <mergeCell ref="AI26:AJ26"/>
    <mergeCell ref="AK26:AL26"/>
    <mergeCell ref="AM26:AN26"/>
    <mergeCell ref="M26:N26"/>
    <mergeCell ref="P26:Q26"/>
    <mergeCell ref="AQ29:AR29"/>
    <mergeCell ref="AO28:AP28"/>
    <mergeCell ref="AQ28:AR28"/>
    <mergeCell ref="M29:N29"/>
    <mergeCell ref="P29:Q29"/>
    <mergeCell ref="R29:S29"/>
    <mergeCell ref="T29:U29"/>
    <mergeCell ref="W29:X29"/>
    <mergeCell ref="Y29:Z29"/>
    <mergeCell ref="AB29:AC29"/>
    <mergeCell ref="AD29:AE29"/>
    <mergeCell ref="AB28:AC28"/>
    <mergeCell ref="AD28:AE28"/>
    <mergeCell ref="AG28:AH28"/>
    <mergeCell ref="AI28:AJ28"/>
    <mergeCell ref="AK28:AL28"/>
    <mergeCell ref="AM28:AN28"/>
    <mergeCell ref="M28:N28"/>
    <mergeCell ref="P28:Q28"/>
    <mergeCell ref="R28:S28"/>
    <mergeCell ref="T28:U28"/>
    <mergeCell ref="W28:X28"/>
    <mergeCell ref="Y28:Z28"/>
    <mergeCell ref="R30:S30"/>
    <mergeCell ref="T30:U30"/>
    <mergeCell ref="W30:X30"/>
    <mergeCell ref="Y30:Z30"/>
    <mergeCell ref="AG29:AH29"/>
    <mergeCell ref="AI29:AJ29"/>
    <mergeCell ref="AK29:AL29"/>
    <mergeCell ref="AM29:AN29"/>
    <mergeCell ref="AO29:AP29"/>
    <mergeCell ref="AG31:AH31"/>
    <mergeCell ref="AI31:AJ31"/>
    <mergeCell ref="AK31:AL31"/>
    <mergeCell ref="AM31:AN31"/>
    <mergeCell ref="AO31:AP31"/>
    <mergeCell ref="AQ31:AR31"/>
    <mergeCell ref="AO30:AP30"/>
    <mergeCell ref="AQ30:AR30"/>
    <mergeCell ref="M31:N31"/>
    <mergeCell ref="P31:Q31"/>
    <mergeCell ref="R31:S31"/>
    <mergeCell ref="T31:U31"/>
    <mergeCell ref="W31:X31"/>
    <mergeCell ref="Y31:Z31"/>
    <mergeCell ref="AB31:AC31"/>
    <mergeCell ref="AD31:AE31"/>
    <mergeCell ref="AB30:AC30"/>
    <mergeCell ref="AD30:AE30"/>
    <mergeCell ref="AG30:AH30"/>
    <mergeCell ref="AI30:AJ30"/>
    <mergeCell ref="AK30:AL30"/>
    <mergeCell ref="AM30:AN30"/>
    <mergeCell ref="M30:N30"/>
    <mergeCell ref="P30:Q30"/>
    <mergeCell ref="M33:N33"/>
    <mergeCell ref="P33:Q33"/>
    <mergeCell ref="R33:S33"/>
    <mergeCell ref="T33:U33"/>
    <mergeCell ref="W33:X33"/>
    <mergeCell ref="Y33:Z33"/>
    <mergeCell ref="AB33:AC33"/>
    <mergeCell ref="AD33:AE33"/>
    <mergeCell ref="AB32:AC32"/>
    <mergeCell ref="AD32:AE32"/>
    <mergeCell ref="M32:N32"/>
    <mergeCell ref="P32:Q32"/>
    <mergeCell ref="R32:S32"/>
    <mergeCell ref="T32:U32"/>
    <mergeCell ref="W32:X32"/>
    <mergeCell ref="Y32:Z32"/>
    <mergeCell ref="Y34:Z34"/>
    <mergeCell ref="AG33:AH33"/>
    <mergeCell ref="AI33:AJ33"/>
    <mergeCell ref="AK33:AL33"/>
    <mergeCell ref="AM33:AN33"/>
    <mergeCell ref="AO33:AP33"/>
    <mergeCell ref="AQ33:AR33"/>
    <mergeCell ref="AO32:AP32"/>
    <mergeCell ref="AQ32:AR32"/>
    <mergeCell ref="AG32:AH32"/>
    <mergeCell ref="AI32:AJ32"/>
    <mergeCell ref="AK32:AL32"/>
    <mergeCell ref="AM32:AN32"/>
    <mergeCell ref="AM35:AN35"/>
    <mergeCell ref="AO35:AP35"/>
    <mergeCell ref="AQ35:AR35"/>
    <mergeCell ref="AO34:AP34"/>
    <mergeCell ref="AQ34:AR34"/>
    <mergeCell ref="M35:N35"/>
    <mergeCell ref="P35:Q35"/>
    <mergeCell ref="R35:S35"/>
    <mergeCell ref="T35:U35"/>
    <mergeCell ref="W35:X35"/>
    <mergeCell ref="Y35:Z35"/>
    <mergeCell ref="AB35:AC35"/>
    <mergeCell ref="AD35:AE35"/>
    <mergeCell ref="AB34:AC34"/>
    <mergeCell ref="AD34:AE34"/>
    <mergeCell ref="AG34:AH34"/>
    <mergeCell ref="AI34:AJ34"/>
    <mergeCell ref="AK34:AL34"/>
    <mergeCell ref="AM34:AN34"/>
    <mergeCell ref="M34:N34"/>
    <mergeCell ref="P34:Q34"/>
    <mergeCell ref="R34:S34"/>
    <mergeCell ref="T34:U34"/>
    <mergeCell ref="W34:X34"/>
    <mergeCell ref="M36:N36"/>
    <mergeCell ref="P36:Q36"/>
    <mergeCell ref="R36:S36"/>
    <mergeCell ref="T36:U36"/>
    <mergeCell ref="W36:X36"/>
    <mergeCell ref="Y36:Z36"/>
    <mergeCell ref="AG35:AH35"/>
    <mergeCell ref="AI35:AJ35"/>
    <mergeCell ref="AK35:AL35"/>
    <mergeCell ref="AI37:AJ37"/>
    <mergeCell ref="AK37:AL37"/>
    <mergeCell ref="AM37:AN37"/>
    <mergeCell ref="AO37:AP37"/>
    <mergeCell ref="AQ37:AR37"/>
    <mergeCell ref="AO36:AP36"/>
    <mergeCell ref="AQ36:AR36"/>
    <mergeCell ref="P37:Q37"/>
    <mergeCell ref="R37:S37"/>
    <mergeCell ref="T37:U37"/>
    <mergeCell ref="W37:X37"/>
    <mergeCell ref="Y37:Z37"/>
    <mergeCell ref="AB37:AC37"/>
    <mergeCell ref="AD37:AE37"/>
    <mergeCell ref="AG37:AH37"/>
    <mergeCell ref="AB36:AC36"/>
    <mergeCell ref="AD36:AE36"/>
    <mergeCell ref="AG36:AH36"/>
    <mergeCell ref="AI36:AJ36"/>
    <mergeCell ref="AK36:AL36"/>
    <mergeCell ref="AM36:AN36"/>
  </mergeCells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zoomScale="90" zoomScaleNormal="90" workbookViewId="0">
      <selection activeCell="D22" sqref="D22"/>
    </sheetView>
  </sheetViews>
  <sheetFormatPr baseColWidth="10" defaultRowHeight="15" x14ac:dyDescent="0.25"/>
  <cols>
    <col min="1" max="2" width="11.42578125" customWidth="1"/>
    <col min="3" max="3" width="8.7109375" customWidth="1"/>
    <col min="4" max="4" width="17.7109375" customWidth="1"/>
    <col min="5" max="5" width="18" customWidth="1"/>
    <col min="6" max="6" width="12.42578125" customWidth="1"/>
    <col min="7" max="10" width="11.42578125" customWidth="1"/>
    <col min="11" max="11" width="14.42578125" customWidth="1"/>
    <col min="12" max="14" width="0" hidden="1" customWidth="1"/>
    <col min="15" max="15" width="9.7109375" hidden="1" customWidth="1"/>
    <col min="16" max="16" width="5.28515625" hidden="1" customWidth="1"/>
    <col min="17" max="17" width="5.42578125" hidden="1" customWidth="1"/>
    <col min="18" max="18" width="8.42578125" hidden="1" customWidth="1"/>
    <col min="19" max="19" width="1.5703125" hidden="1" customWidth="1"/>
    <col min="20" max="20" width="0" hidden="1" customWidth="1"/>
    <col min="21" max="21" width="7.28515625" hidden="1" customWidth="1"/>
    <col min="22" max="22" width="2.7109375" hidden="1" customWidth="1"/>
    <col min="23" max="26" width="7.28515625" hidden="1" customWidth="1"/>
    <col min="27" max="27" width="3.85546875" hidden="1" customWidth="1"/>
    <col min="28" max="28" width="9.85546875" hidden="1" customWidth="1"/>
    <col min="29" max="29" width="6.5703125" hidden="1" customWidth="1"/>
    <col min="30" max="30" width="10.140625" hidden="1" customWidth="1"/>
    <col min="31" max="31" width="6" hidden="1" customWidth="1"/>
    <col min="32" max="32" width="3.28515625" hidden="1" customWidth="1"/>
    <col min="33" max="33" width="6.5703125" hidden="1" customWidth="1"/>
    <col min="34" max="34" width="5.5703125" hidden="1" customWidth="1"/>
    <col min="35" max="35" width="10.28515625" hidden="1" customWidth="1"/>
    <col min="36" max="36" width="5.28515625" hidden="1" customWidth="1"/>
    <col min="37" max="37" width="9" hidden="1" customWidth="1"/>
    <col min="38" max="38" width="7.28515625" hidden="1" customWidth="1"/>
    <col min="39" max="39" width="8.7109375" hidden="1" customWidth="1"/>
    <col min="40" max="40" width="9.85546875" hidden="1" customWidth="1"/>
    <col min="41" max="41" width="7.7109375" hidden="1" customWidth="1"/>
    <col min="42" max="42" width="3.7109375" hidden="1" customWidth="1"/>
    <col min="43" max="43" width="6.140625" hidden="1" customWidth="1"/>
    <col min="44" max="44" width="4" hidden="1" customWidth="1"/>
    <col min="45" max="45" width="0" hidden="1" customWidth="1"/>
  </cols>
  <sheetData>
    <row r="1" spans="1:44" x14ac:dyDescent="0.25">
      <c r="A1" s="8" t="s">
        <v>23</v>
      </c>
      <c r="B1" s="8"/>
      <c r="D1" s="17" t="s">
        <v>80</v>
      </c>
      <c r="E1" s="17"/>
      <c r="F1" s="5"/>
      <c r="G1" s="6"/>
      <c r="H1" s="5"/>
      <c r="M1" s="8" t="s">
        <v>23</v>
      </c>
      <c r="N1" s="8"/>
      <c r="O1" s="8"/>
      <c r="Q1" s="17" t="s">
        <v>55</v>
      </c>
      <c r="R1" s="17"/>
      <c r="S1" s="5"/>
      <c r="T1" s="6"/>
      <c r="U1" s="5"/>
      <c r="AO1" t="s">
        <v>56</v>
      </c>
    </row>
    <row r="3" spans="1:44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  <c r="M3" s="121" t="s">
        <v>18</v>
      </c>
      <c r="N3" s="121"/>
      <c r="O3" s="122" t="s">
        <v>57</v>
      </c>
      <c r="P3" s="120" t="s">
        <v>17</v>
      </c>
      <c r="Q3" s="120"/>
      <c r="R3" s="120" t="s">
        <v>16</v>
      </c>
      <c r="S3" s="120"/>
      <c r="T3" s="120" t="s">
        <v>15</v>
      </c>
      <c r="U3" s="120"/>
      <c r="W3" s="120" t="s">
        <v>61</v>
      </c>
      <c r="X3" s="120"/>
      <c r="Y3" s="120" t="s">
        <v>62</v>
      </c>
      <c r="Z3" s="120"/>
      <c r="AB3" s="120" t="s">
        <v>64</v>
      </c>
      <c r="AC3" s="120"/>
      <c r="AD3" s="120" t="s">
        <v>63</v>
      </c>
      <c r="AE3" s="120"/>
      <c r="AG3" s="120" t="s">
        <v>60</v>
      </c>
      <c r="AH3" s="120"/>
      <c r="AI3" s="120" t="s">
        <v>61</v>
      </c>
      <c r="AJ3" s="120"/>
      <c r="AK3" s="120" t="s">
        <v>58</v>
      </c>
      <c r="AL3" s="120"/>
      <c r="AM3" s="120" t="s">
        <v>62</v>
      </c>
      <c r="AN3" s="120"/>
      <c r="AO3" s="120" t="s">
        <v>14</v>
      </c>
      <c r="AP3" s="120"/>
      <c r="AQ3" s="120" t="s">
        <v>59</v>
      </c>
      <c r="AR3" s="120"/>
    </row>
    <row r="4" spans="1:44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  <c r="M4" s="121"/>
      <c r="N4" s="121"/>
      <c r="O4" s="123"/>
      <c r="P4" s="120"/>
      <c r="Q4" s="120"/>
      <c r="R4" s="120"/>
      <c r="S4" s="120"/>
      <c r="T4" s="120"/>
      <c r="U4" s="120"/>
      <c r="W4" s="120"/>
      <c r="X4" s="120"/>
      <c r="Y4" s="120"/>
      <c r="Z4" s="120"/>
      <c r="AB4" s="120"/>
      <c r="AC4" s="120"/>
      <c r="AD4" s="120"/>
      <c r="AE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4" x14ac:dyDescent="0.25">
      <c r="A5" s="109" t="s">
        <v>13</v>
      </c>
      <c r="B5" s="109"/>
      <c r="C5" s="101">
        <v>12</v>
      </c>
      <c r="D5" s="102"/>
      <c r="E5" s="101"/>
      <c r="F5" s="102"/>
      <c r="G5" s="103">
        <f>C5-E5</f>
        <v>12</v>
      </c>
      <c r="H5" s="104"/>
      <c r="I5" s="94">
        <v>12</v>
      </c>
      <c r="J5" s="95"/>
      <c r="M5" s="109" t="s">
        <v>13</v>
      </c>
      <c r="N5" s="109"/>
      <c r="O5" s="82"/>
      <c r="P5" s="101">
        <f>+AK5+AO5</f>
        <v>20</v>
      </c>
      <c r="Q5" s="102"/>
      <c r="R5" s="101"/>
      <c r="S5" s="102"/>
      <c r="T5" s="103">
        <f>+P5</f>
        <v>20</v>
      </c>
      <c r="U5" s="104"/>
      <c r="W5" s="94">
        <v>8</v>
      </c>
      <c r="X5" s="95"/>
      <c r="Y5" s="94">
        <v>12</v>
      </c>
      <c r="Z5" s="95"/>
      <c r="AB5" s="94">
        <f>+AK5</f>
        <v>8</v>
      </c>
      <c r="AC5" s="95"/>
      <c r="AD5" s="94">
        <f>+AO5</f>
        <v>12</v>
      </c>
      <c r="AE5" s="95"/>
      <c r="AG5" s="107"/>
      <c r="AH5" s="108"/>
      <c r="AI5" s="94">
        <f>+W5</f>
        <v>8</v>
      </c>
      <c r="AJ5" s="95"/>
      <c r="AK5" s="92">
        <f>+AI5-R5+AG5</f>
        <v>8</v>
      </c>
      <c r="AL5" s="93"/>
      <c r="AM5" s="92">
        <f>+Y5</f>
        <v>12</v>
      </c>
      <c r="AN5" s="93"/>
      <c r="AO5" s="92">
        <f>+AM5+O5-AG5</f>
        <v>12</v>
      </c>
      <c r="AP5" s="93"/>
      <c r="AQ5" s="94">
        <f>+AK5+AO5</f>
        <v>20</v>
      </c>
      <c r="AR5" s="95"/>
    </row>
    <row r="6" spans="1:44" x14ac:dyDescent="0.25">
      <c r="A6" s="109" t="s">
        <v>12</v>
      </c>
      <c r="B6" s="109"/>
      <c r="C6" s="101">
        <v>30</v>
      </c>
      <c r="D6" s="102"/>
      <c r="E6" s="118"/>
      <c r="F6" s="119"/>
      <c r="G6" s="103">
        <f>C6-E6</f>
        <v>30</v>
      </c>
      <c r="H6" s="104"/>
      <c r="I6" s="94">
        <v>1</v>
      </c>
      <c r="J6" s="95"/>
      <c r="M6" s="109" t="s">
        <v>12</v>
      </c>
      <c r="N6" s="109"/>
      <c r="O6" s="82"/>
      <c r="P6" s="101">
        <f>+AK6+AO6</f>
        <v>25</v>
      </c>
      <c r="Q6" s="102"/>
      <c r="R6" s="118"/>
      <c r="S6" s="119"/>
      <c r="T6" s="103">
        <f t="shared" ref="T6:T16" si="0">+P6</f>
        <v>25</v>
      </c>
      <c r="U6" s="104"/>
      <c r="W6" s="94">
        <v>12</v>
      </c>
      <c r="X6" s="95"/>
      <c r="Y6" s="94">
        <v>13</v>
      </c>
      <c r="Z6" s="95"/>
      <c r="AB6" s="94">
        <f t="shared" ref="AB6:AB16" si="1">+AK6</f>
        <v>12</v>
      </c>
      <c r="AC6" s="95"/>
      <c r="AD6" s="94">
        <f t="shared" ref="AD6:AD16" si="2">+AO6</f>
        <v>13</v>
      </c>
      <c r="AE6" s="95"/>
      <c r="AG6" s="107"/>
      <c r="AH6" s="108"/>
      <c r="AI6" s="94">
        <f t="shared" ref="AI6:AI16" si="3">+W6</f>
        <v>12</v>
      </c>
      <c r="AJ6" s="95"/>
      <c r="AK6" s="92">
        <f t="shared" ref="AK6:AK16" si="4">+AI6-R6+AG6</f>
        <v>12</v>
      </c>
      <c r="AL6" s="93"/>
      <c r="AM6" s="92">
        <f t="shared" ref="AM6:AM16" si="5">+Y6</f>
        <v>13</v>
      </c>
      <c r="AN6" s="93"/>
      <c r="AO6" s="92">
        <f t="shared" ref="AO6:AO16" si="6">+AM6+O6-AG6</f>
        <v>13</v>
      </c>
      <c r="AP6" s="93"/>
      <c r="AQ6" s="94">
        <f t="shared" ref="AQ6:AQ16" si="7">+AK6+AO6</f>
        <v>25</v>
      </c>
      <c r="AR6" s="95"/>
    </row>
    <row r="7" spans="1:44" x14ac:dyDescent="0.25">
      <c r="A7" s="114" t="s">
        <v>11</v>
      </c>
      <c r="B7" s="115"/>
      <c r="C7" s="114">
        <v>11</v>
      </c>
      <c r="D7" s="115"/>
      <c r="E7" s="116"/>
      <c r="F7" s="117"/>
      <c r="G7" s="128">
        <f>C7-E7</f>
        <v>11</v>
      </c>
      <c r="H7" s="129"/>
      <c r="I7" s="110"/>
      <c r="J7" s="111"/>
      <c r="M7" s="114" t="s">
        <v>11</v>
      </c>
      <c r="N7" s="115"/>
      <c r="O7" s="44"/>
      <c r="P7" s="101">
        <f t="shared" ref="P7:P16" si="8">+AK7+AO7</f>
        <v>8</v>
      </c>
      <c r="Q7" s="102"/>
      <c r="R7" s="116"/>
      <c r="S7" s="117"/>
      <c r="T7" s="103">
        <f t="shared" si="0"/>
        <v>8</v>
      </c>
      <c r="U7" s="104"/>
      <c r="W7" s="110">
        <v>8</v>
      </c>
      <c r="X7" s="111"/>
      <c r="Y7" s="110"/>
      <c r="Z7" s="111"/>
      <c r="AB7" s="94">
        <f t="shared" si="1"/>
        <v>8</v>
      </c>
      <c r="AC7" s="95"/>
      <c r="AD7" s="94">
        <f t="shared" si="2"/>
        <v>0</v>
      </c>
      <c r="AE7" s="95"/>
      <c r="AG7" s="112"/>
      <c r="AH7" s="113"/>
      <c r="AI7" s="94">
        <f t="shared" si="3"/>
        <v>8</v>
      </c>
      <c r="AJ7" s="95"/>
      <c r="AK7" s="92">
        <f t="shared" si="4"/>
        <v>8</v>
      </c>
      <c r="AL7" s="93"/>
      <c r="AM7" s="92">
        <f t="shared" si="5"/>
        <v>0</v>
      </c>
      <c r="AN7" s="93"/>
      <c r="AO7" s="92">
        <f t="shared" si="6"/>
        <v>0</v>
      </c>
      <c r="AP7" s="93"/>
      <c r="AQ7" s="94">
        <f t="shared" si="7"/>
        <v>8</v>
      </c>
      <c r="AR7" s="95"/>
    </row>
    <row r="8" spans="1:44" x14ac:dyDescent="0.25">
      <c r="A8" s="109" t="s">
        <v>48</v>
      </c>
      <c r="B8" s="109"/>
      <c r="C8" s="101">
        <v>5</v>
      </c>
      <c r="D8" s="102"/>
      <c r="E8" s="101"/>
      <c r="F8" s="102"/>
      <c r="G8" s="103">
        <f>C8-E8</f>
        <v>5</v>
      </c>
      <c r="H8" s="104"/>
      <c r="I8" s="94">
        <v>5</v>
      </c>
      <c r="J8" s="95"/>
      <c r="M8" s="109" t="s">
        <v>48</v>
      </c>
      <c r="N8" s="109"/>
      <c r="O8" s="82"/>
      <c r="P8" s="101">
        <f t="shared" si="8"/>
        <v>11</v>
      </c>
      <c r="Q8" s="102"/>
      <c r="R8" s="101"/>
      <c r="S8" s="102"/>
      <c r="T8" s="103">
        <f t="shared" si="0"/>
        <v>11</v>
      </c>
      <c r="U8" s="104"/>
      <c r="W8" s="94">
        <v>5</v>
      </c>
      <c r="X8" s="95"/>
      <c r="Y8" s="94">
        <v>6</v>
      </c>
      <c r="Z8" s="95"/>
      <c r="AB8" s="94">
        <f t="shared" si="1"/>
        <v>5</v>
      </c>
      <c r="AC8" s="95"/>
      <c r="AD8" s="94">
        <f t="shared" si="2"/>
        <v>6</v>
      </c>
      <c r="AE8" s="95"/>
      <c r="AG8" s="107"/>
      <c r="AH8" s="108"/>
      <c r="AI8" s="94">
        <f t="shared" si="3"/>
        <v>5</v>
      </c>
      <c r="AJ8" s="95"/>
      <c r="AK8" s="92">
        <f t="shared" si="4"/>
        <v>5</v>
      </c>
      <c r="AL8" s="93"/>
      <c r="AM8" s="92">
        <f t="shared" si="5"/>
        <v>6</v>
      </c>
      <c r="AN8" s="93"/>
      <c r="AO8" s="92">
        <f t="shared" si="6"/>
        <v>6</v>
      </c>
      <c r="AP8" s="93"/>
      <c r="AQ8" s="94">
        <f t="shared" si="7"/>
        <v>11</v>
      </c>
      <c r="AR8" s="95"/>
    </row>
    <row r="9" spans="1:44" x14ac:dyDescent="0.25">
      <c r="A9" s="109" t="s">
        <v>10</v>
      </c>
      <c r="B9" s="109"/>
      <c r="C9" s="101">
        <v>3</v>
      </c>
      <c r="D9" s="102"/>
      <c r="E9" s="101"/>
      <c r="F9" s="102"/>
      <c r="G9" s="103">
        <f t="shared" ref="G9:G16" si="9">C9-E9</f>
        <v>3</v>
      </c>
      <c r="H9" s="104"/>
      <c r="I9" s="94"/>
      <c r="J9" s="95"/>
      <c r="M9" s="109" t="s">
        <v>10</v>
      </c>
      <c r="N9" s="109"/>
      <c r="O9" s="82"/>
      <c r="P9" s="101">
        <f t="shared" si="8"/>
        <v>8</v>
      </c>
      <c r="Q9" s="102"/>
      <c r="R9" s="101"/>
      <c r="S9" s="102"/>
      <c r="T9" s="103">
        <f t="shared" si="0"/>
        <v>8</v>
      </c>
      <c r="U9" s="104"/>
      <c r="W9" s="94">
        <v>8</v>
      </c>
      <c r="X9" s="95"/>
      <c r="Y9" s="94"/>
      <c r="Z9" s="95"/>
      <c r="AB9" s="94">
        <f t="shared" si="1"/>
        <v>8</v>
      </c>
      <c r="AC9" s="95"/>
      <c r="AD9" s="94">
        <f t="shared" si="2"/>
        <v>0</v>
      </c>
      <c r="AE9" s="95"/>
      <c r="AG9" s="107"/>
      <c r="AH9" s="108"/>
      <c r="AI9" s="94">
        <f t="shared" si="3"/>
        <v>8</v>
      </c>
      <c r="AJ9" s="95"/>
      <c r="AK9" s="92">
        <f t="shared" si="4"/>
        <v>8</v>
      </c>
      <c r="AL9" s="93"/>
      <c r="AM9" s="92">
        <f t="shared" si="5"/>
        <v>0</v>
      </c>
      <c r="AN9" s="93"/>
      <c r="AO9" s="92">
        <f t="shared" si="6"/>
        <v>0</v>
      </c>
      <c r="AP9" s="93"/>
      <c r="AQ9" s="94">
        <f t="shared" si="7"/>
        <v>8</v>
      </c>
      <c r="AR9" s="95"/>
    </row>
    <row r="10" spans="1:44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9"/>
        <v>0</v>
      </c>
      <c r="H10" s="104"/>
      <c r="I10" s="94"/>
      <c r="J10" s="95"/>
      <c r="M10" s="109" t="s">
        <v>9</v>
      </c>
      <c r="N10" s="109"/>
      <c r="O10" s="82"/>
      <c r="P10" s="101">
        <f t="shared" si="8"/>
        <v>0</v>
      </c>
      <c r="Q10" s="102"/>
      <c r="R10" s="101"/>
      <c r="S10" s="102"/>
      <c r="T10" s="103">
        <f t="shared" si="0"/>
        <v>0</v>
      </c>
      <c r="U10" s="104"/>
      <c r="W10" s="94"/>
      <c r="X10" s="95"/>
      <c r="Y10" s="94"/>
      <c r="Z10" s="95"/>
      <c r="AB10" s="94">
        <f t="shared" si="1"/>
        <v>0</v>
      </c>
      <c r="AC10" s="95"/>
      <c r="AD10" s="94">
        <f t="shared" si="2"/>
        <v>0</v>
      </c>
      <c r="AE10" s="95"/>
      <c r="AG10" s="107"/>
      <c r="AH10" s="108"/>
      <c r="AI10" s="94">
        <f t="shared" si="3"/>
        <v>0</v>
      </c>
      <c r="AJ10" s="95"/>
      <c r="AK10" s="92">
        <f t="shared" si="4"/>
        <v>0</v>
      </c>
      <c r="AL10" s="93"/>
      <c r="AM10" s="92">
        <f t="shared" si="5"/>
        <v>0</v>
      </c>
      <c r="AN10" s="93"/>
      <c r="AO10" s="92">
        <f t="shared" si="6"/>
        <v>0</v>
      </c>
      <c r="AP10" s="93"/>
      <c r="AQ10" s="94">
        <f t="shared" si="7"/>
        <v>0</v>
      </c>
      <c r="AR10" s="95"/>
    </row>
    <row r="11" spans="1:44" x14ac:dyDescent="0.25">
      <c r="A11" s="109" t="s">
        <v>8</v>
      </c>
      <c r="B11" s="109"/>
      <c r="C11" s="101">
        <v>5</v>
      </c>
      <c r="D11" s="102"/>
      <c r="E11" s="101"/>
      <c r="F11" s="102"/>
      <c r="G11" s="103">
        <f t="shared" si="9"/>
        <v>5</v>
      </c>
      <c r="H11" s="104"/>
      <c r="I11" s="94">
        <v>15</v>
      </c>
      <c r="J11" s="95"/>
      <c r="M11" s="109" t="s">
        <v>8</v>
      </c>
      <c r="N11" s="109"/>
      <c r="O11" s="82"/>
      <c r="P11" s="101">
        <f t="shared" si="8"/>
        <v>22</v>
      </c>
      <c r="Q11" s="102"/>
      <c r="R11" s="101"/>
      <c r="S11" s="102"/>
      <c r="T11" s="103">
        <f t="shared" si="0"/>
        <v>22</v>
      </c>
      <c r="U11" s="104"/>
      <c r="W11" s="94">
        <v>7</v>
      </c>
      <c r="X11" s="95"/>
      <c r="Y11" s="94">
        <v>15</v>
      </c>
      <c r="Z11" s="95"/>
      <c r="AB11" s="94">
        <f t="shared" si="1"/>
        <v>7</v>
      </c>
      <c r="AC11" s="95"/>
      <c r="AD11" s="94">
        <f t="shared" si="2"/>
        <v>15</v>
      </c>
      <c r="AE11" s="95"/>
      <c r="AG11" s="107"/>
      <c r="AH11" s="108"/>
      <c r="AI11" s="94">
        <f t="shared" si="3"/>
        <v>7</v>
      </c>
      <c r="AJ11" s="95"/>
      <c r="AK11" s="92">
        <f t="shared" si="4"/>
        <v>7</v>
      </c>
      <c r="AL11" s="93"/>
      <c r="AM11" s="92">
        <f t="shared" si="5"/>
        <v>15</v>
      </c>
      <c r="AN11" s="93"/>
      <c r="AO11" s="92">
        <f t="shared" si="6"/>
        <v>15</v>
      </c>
      <c r="AP11" s="93"/>
      <c r="AQ11" s="94">
        <f t="shared" si="7"/>
        <v>22</v>
      </c>
      <c r="AR11" s="95"/>
    </row>
    <row r="12" spans="1:44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9"/>
        <v>0</v>
      </c>
      <c r="H12" s="104"/>
      <c r="I12" s="94"/>
      <c r="J12" s="95"/>
      <c r="M12" s="109" t="s">
        <v>7</v>
      </c>
      <c r="N12" s="109"/>
      <c r="O12" s="82"/>
      <c r="P12" s="101">
        <f t="shared" si="8"/>
        <v>0</v>
      </c>
      <c r="Q12" s="102"/>
      <c r="R12" s="101"/>
      <c r="S12" s="102"/>
      <c r="T12" s="103">
        <f t="shared" si="0"/>
        <v>0</v>
      </c>
      <c r="U12" s="104"/>
      <c r="W12" s="94"/>
      <c r="X12" s="95"/>
      <c r="Y12" s="94"/>
      <c r="Z12" s="95"/>
      <c r="AB12" s="94">
        <f t="shared" si="1"/>
        <v>0</v>
      </c>
      <c r="AC12" s="95"/>
      <c r="AD12" s="94">
        <f t="shared" si="2"/>
        <v>0</v>
      </c>
      <c r="AE12" s="95"/>
      <c r="AG12" s="107"/>
      <c r="AH12" s="108"/>
      <c r="AI12" s="94">
        <f t="shared" si="3"/>
        <v>0</v>
      </c>
      <c r="AJ12" s="95"/>
      <c r="AK12" s="92">
        <f t="shared" si="4"/>
        <v>0</v>
      </c>
      <c r="AL12" s="93"/>
      <c r="AM12" s="92">
        <f t="shared" si="5"/>
        <v>0</v>
      </c>
      <c r="AN12" s="93"/>
      <c r="AO12" s="92">
        <f t="shared" si="6"/>
        <v>0</v>
      </c>
      <c r="AP12" s="93"/>
      <c r="AQ12" s="94">
        <f t="shared" si="7"/>
        <v>0</v>
      </c>
      <c r="AR12" s="95"/>
    </row>
    <row r="13" spans="1:44" x14ac:dyDescent="0.25">
      <c r="A13" s="109" t="s">
        <v>6</v>
      </c>
      <c r="B13" s="109"/>
      <c r="C13" s="101">
        <v>5</v>
      </c>
      <c r="D13" s="102"/>
      <c r="E13" s="101"/>
      <c r="F13" s="102"/>
      <c r="G13" s="103">
        <f t="shared" si="9"/>
        <v>5</v>
      </c>
      <c r="H13" s="104"/>
      <c r="I13" s="94">
        <v>15</v>
      </c>
      <c r="J13" s="95"/>
      <c r="M13" s="109" t="s">
        <v>6</v>
      </c>
      <c r="N13" s="109"/>
      <c r="O13" s="82"/>
      <c r="P13" s="101">
        <f t="shared" si="8"/>
        <v>21</v>
      </c>
      <c r="Q13" s="102"/>
      <c r="R13" s="101"/>
      <c r="S13" s="102"/>
      <c r="T13" s="103">
        <f t="shared" si="0"/>
        <v>21</v>
      </c>
      <c r="U13" s="104"/>
      <c r="W13" s="94">
        <v>6</v>
      </c>
      <c r="X13" s="95"/>
      <c r="Y13" s="94">
        <v>15</v>
      </c>
      <c r="Z13" s="95"/>
      <c r="AB13" s="94">
        <f t="shared" si="1"/>
        <v>6</v>
      </c>
      <c r="AC13" s="95"/>
      <c r="AD13" s="94">
        <f t="shared" si="2"/>
        <v>15</v>
      </c>
      <c r="AE13" s="95"/>
      <c r="AG13" s="107"/>
      <c r="AH13" s="108"/>
      <c r="AI13" s="94">
        <f t="shared" si="3"/>
        <v>6</v>
      </c>
      <c r="AJ13" s="95"/>
      <c r="AK13" s="92">
        <f t="shared" si="4"/>
        <v>6</v>
      </c>
      <c r="AL13" s="93"/>
      <c r="AM13" s="92">
        <f t="shared" si="5"/>
        <v>15</v>
      </c>
      <c r="AN13" s="93"/>
      <c r="AO13" s="92">
        <f t="shared" si="6"/>
        <v>15</v>
      </c>
      <c r="AP13" s="93"/>
      <c r="AQ13" s="94">
        <f t="shared" si="7"/>
        <v>21</v>
      </c>
      <c r="AR13" s="95"/>
    </row>
    <row r="14" spans="1:44" x14ac:dyDescent="0.25">
      <c r="A14" s="109" t="s">
        <v>5</v>
      </c>
      <c r="B14" s="109"/>
      <c r="C14" s="101">
        <v>23</v>
      </c>
      <c r="D14" s="102"/>
      <c r="E14" s="101"/>
      <c r="F14" s="102"/>
      <c r="G14" s="103">
        <f t="shared" si="9"/>
        <v>23</v>
      </c>
      <c r="H14" s="104"/>
      <c r="I14" s="110"/>
      <c r="J14" s="111"/>
      <c r="M14" s="109" t="s">
        <v>5</v>
      </c>
      <c r="N14" s="109"/>
      <c r="O14" s="82"/>
      <c r="P14" s="101">
        <f t="shared" si="8"/>
        <v>6</v>
      </c>
      <c r="Q14" s="102"/>
      <c r="R14" s="101"/>
      <c r="S14" s="102"/>
      <c r="T14" s="103">
        <f t="shared" si="0"/>
        <v>6</v>
      </c>
      <c r="U14" s="104"/>
      <c r="W14" s="110">
        <v>6</v>
      </c>
      <c r="X14" s="111"/>
      <c r="Y14" s="110"/>
      <c r="Z14" s="111"/>
      <c r="AB14" s="94">
        <f t="shared" si="1"/>
        <v>6</v>
      </c>
      <c r="AC14" s="95"/>
      <c r="AD14" s="94">
        <f t="shared" si="2"/>
        <v>0</v>
      </c>
      <c r="AE14" s="95"/>
      <c r="AG14" s="112"/>
      <c r="AH14" s="113"/>
      <c r="AI14" s="94">
        <f t="shared" si="3"/>
        <v>6</v>
      </c>
      <c r="AJ14" s="95"/>
      <c r="AK14" s="92">
        <f t="shared" si="4"/>
        <v>6</v>
      </c>
      <c r="AL14" s="93"/>
      <c r="AM14" s="92">
        <f t="shared" si="5"/>
        <v>0</v>
      </c>
      <c r="AN14" s="93"/>
      <c r="AO14" s="92">
        <f t="shared" si="6"/>
        <v>0</v>
      </c>
      <c r="AP14" s="93"/>
      <c r="AQ14" s="94">
        <f t="shared" si="7"/>
        <v>6</v>
      </c>
      <c r="AR14" s="95"/>
    </row>
    <row r="15" spans="1:44" x14ac:dyDescent="0.25">
      <c r="A15" s="106" t="s">
        <v>4</v>
      </c>
      <c r="B15" s="106"/>
      <c r="C15" s="101">
        <v>4</v>
      </c>
      <c r="D15" s="102"/>
      <c r="E15" s="101"/>
      <c r="F15" s="102"/>
      <c r="G15" s="103">
        <f t="shared" si="9"/>
        <v>4</v>
      </c>
      <c r="H15" s="104"/>
      <c r="I15" s="94">
        <v>12</v>
      </c>
      <c r="J15" s="95"/>
      <c r="M15" s="106" t="s">
        <v>4</v>
      </c>
      <c r="N15" s="106"/>
      <c r="O15" s="45"/>
      <c r="P15" s="101">
        <f t="shared" si="8"/>
        <v>22</v>
      </c>
      <c r="Q15" s="102"/>
      <c r="R15" s="101"/>
      <c r="S15" s="102"/>
      <c r="T15" s="103">
        <f t="shared" si="0"/>
        <v>22</v>
      </c>
      <c r="U15" s="104"/>
      <c r="W15" s="94">
        <v>6</v>
      </c>
      <c r="X15" s="95"/>
      <c r="Y15" s="94">
        <v>16</v>
      </c>
      <c r="Z15" s="95"/>
      <c r="AB15" s="94">
        <f t="shared" si="1"/>
        <v>6</v>
      </c>
      <c r="AC15" s="95"/>
      <c r="AD15" s="94">
        <f t="shared" si="2"/>
        <v>16</v>
      </c>
      <c r="AE15" s="95"/>
      <c r="AG15" s="107"/>
      <c r="AH15" s="108"/>
      <c r="AI15" s="94">
        <f t="shared" si="3"/>
        <v>6</v>
      </c>
      <c r="AJ15" s="95"/>
      <c r="AK15" s="92">
        <f t="shared" si="4"/>
        <v>6</v>
      </c>
      <c r="AL15" s="93"/>
      <c r="AM15" s="92">
        <f t="shared" si="5"/>
        <v>16</v>
      </c>
      <c r="AN15" s="93"/>
      <c r="AO15" s="92">
        <f t="shared" si="6"/>
        <v>16</v>
      </c>
      <c r="AP15" s="93"/>
      <c r="AQ15" s="94">
        <f t="shared" si="7"/>
        <v>22</v>
      </c>
      <c r="AR15" s="95"/>
    </row>
    <row r="16" spans="1:44" ht="15.75" thickBot="1" x14ac:dyDescent="0.3">
      <c r="A16" s="100" t="s">
        <v>3</v>
      </c>
      <c r="B16" s="100"/>
      <c r="C16" s="124">
        <v>11</v>
      </c>
      <c r="D16" s="125"/>
      <c r="E16" s="101"/>
      <c r="F16" s="102"/>
      <c r="G16" s="103">
        <f t="shared" si="9"/>
        <v>11</v>
      </c>
      <c r="H16" s="104"/>
      <c r="I16" s="126"/>
      <c r="J16" s="127"/>
      <c r="M16" s="100" t="s">
        <v>3</v>
      </c>
      <c r="N16" s="100"/>
      <c r="O16" s="46"/>
      <c r="P16" s="101">
        <f t="shared" si="8"/>
        <v>11</v>
      </c>
      <c r="Q16" s="102"/>
      <c r="R16" s="101"/>
      <c r="S16" s="102"/>
      <c r="T16" s="103">
        <f t="shared" si="0"/>
        <v>11</v>
      </c>
      <c r="U16" s="104"/>
      <c r="W16" s="98">
        <v>11</v>
      </c>
      <c r="X16" s="99"/>
      <c r="Y16" s="98"/>
      <c r="Z16" s="99"/>
      <c r="AB16" s="94">
        <f t="shared" si="1"/>
        <v>11</v>
      </c>
      <c r="AC16" s="95"/>
      <c r="AD16" s="94">
        <f t="shared" si="2"/>
        <v>0</v>
      </c>
      <c r="AE16" s="95"/>
      <c r="AG16" s="96"/>
      <c r="AH16" s="97"/>
      <c r="AI16" s="94">
        <f t="shared" si="3"/>
        <v>11</v>
      </c>
      <c r="AJ16" s="95"/>
      <c r="AK16" s="92">
        <f t="shared" si="4"/>
        <v>11</v>
      </c>
      <c r="AL16" s="93"/>
      <c r="AM16" s="92">
        <f t="shared" si="5"/>
        <v>0</v>
      </c>
      <c r="AN16" s="93"/>
      <c r="AO16" s="92">
        <f t="shared" si="6"/>
        <v>0</v>
      </c>
      <c r="AP16" s="93"/>
      <c r="AQ16" s="94">
        <f t="shared" si="7"/>
        <v>11</v>
      </c>
      <c r="AR16" s="95"/>
    </row>
    <row r="17" spans="1:44" ht="15.75" thickBot="1" x14ac:dyDescent="0.3">
      <c r="A17" s="83" t="s">
        <v>2</v>
      </c>
      <c r="B17" s="4"/>
      <c r="C17" s="105">
        <f>SUM(C5:D16)</f>
        <v>109</v>
      </c>
      <c r="D17" s="91"/>
      <c r="E17" s="105">
        <f>SUM(E5:F16)</f>
        <v>0</v>
      </c>
      <c r="F17" s="91"/>
      <c r="G17" s="90">
        <f>SUM(G5:H16)+I17</f>
        <v>169</v>
      </c>
      <c r="H17" s="91"/>
      <c r="I17" s="90">
        <f>SUM(I5:J16)</f>
        <v>60</v>
      </c>
      <c r="J17" s="91"/>
      <c r="M17" s="83" t="s">
        <v>2</v>
      </c>
      <c r="N17" s="4"/>
      <c r="O17" s="4"/>
      <c r="P17" s="105">
        <f>SUM(P5:Q16)</f>
        <v>154</v>
      </c>
      <c r="Q17" s="91"/>
      <c r="R17" s="105">
        <f>SUM(R5:S16)</f>
        <v>0</v>
      </c>
      <c r="S17" s="91"/>
      <c r="T17" s="90">
        <f>SUM(T5:U16)</f>
        <v>154</v>
      </c>
      <c r="U17" s="91"/>
      <c r="W17" s="88">
        <f>SUM(W5:X16)</f>
        <v>77</v>
      </c>
      <c r="X17" s="89"/>
      <c r="Y17" s="88">
        <f>SUM(Y5:Z16)</f>
        <v>77</v>
      </c>
      <c r="Z17" s="89"/>
      <c r="AB17" s="88">
        <f>SUM(AB5:AC16)</f>
        <v>77</v>
      </c>
      <c r="AC17" s="89"/>
      <c r="AD17" s="88">
        <f>SUM(AD5:AE16)</f>
        <v>77</v>
      </c>
      <c r="AE17" s="89"/>
      <c r="AG17" s="88">
        <f>SUM(AG5:AH16)</f>
        <v>0</v>
      </c>
      <c r="AH17" s="89"/>
      <c r="AI17" s="88"/>
      <c r="AJ17" s="89"/>
      <c r="AK17" s="88">
        <f>SUM(AK5:AL16)</f>
        <v>77</v>
      </c>
      <c r="AL17" s="89"/>
      <c r="AM17" s="88">
        <f>SUM(AM5:AN16)</f>
        <v>77</v>
      </c>
      <c r="AN17" s="89"/>
      <c r="AO17" s="90">
        <f>SUM(AO5:AP16)</f>
        <v>77</v>
      </c>
      <c r="AP17" s="91"/>
      <c r="AQ17" s="88">
        <f>SUM(AQ5:AR16)</f>
        <v>154</v>
      </c>
      <c r="AR17" s="89"/>
    </row>
    <row r="18" spans="1:44" ht="15.75" thickBot="1" x14ac:dyDescent="0.3"/>
    <row r="19" spans="1:44" ht="15.75" thickBot="1" x14ac:dyDescent="0.3">
      <c r="A19" s="3" t="s">
        <v>1</v>
      </c>
      <c r="B19" s="2"/>
      <c r="M19" s="3" t="s">
        <v>1</v>
      </c>
      <c r="N19" s="2"/>
      <c r="O19" s="47"/>
      <c r="AD19">
        <f>+AB17+AD17</f>
        <v>154</v>
      </c>
    </row>
    <row r="20" spans="1:44" ht="15" customHeight="1" x14ac:dyDescent="0.25">
      <c r="S20">
        <f>+P6-R6</f>
        <v>25</v>
      </c>
    </row>
    <row r="21" spans="1:44" x14ac:dyDescent="0.25">
      <c r="A21" s="1" t="s">
        <v>0</v>
      </c>
      <c r="M21" s="1" t="s">
        <v>0</v>
      </c>
    </row>
    <row r="23" spans="1:44" ht="15" customHeight="1" x14ac:dyDescent="0.25">
      <c r="M23" s="121" t="s">
        <v>18</v>
      </c>
      <c r="N23" s="121"/>
      <c r="O23" s="122" t="s">
        <v>57</v>
      </c>
      <c r="P23" s="120" t="s">
        <v>17</v>
      </c>
      <c r="Q23" s="120"/>
      <c r="R23" s="120" t="s">
        <v>16</v>
      </c>
      <c r="S23" s="120"/>
      <c r="T23" s="120" t="s">
        <v>15</v>
      </c>
      <c r="U23" s="120"/>
      <c r="W23" s="120" t="s">
        <v>61</v>
      </c>
      <c r="X23" s="120"/>
      <c r="Y23" s="120" t="s">
        <v>62</v>
      </c>
      <c r="Z23" s="120"/>
      <c r="AB23" s="120" t="s">
        <v>64</v>
      </c>
      <c r="AC23" s="120"/>
      <c r="AD23" s="120" t="s">
        <v>63</v>
      </c>
      <c r="AE23" s="120"/>
      <c r="AG23" s="120" t="s">
        <v>60</v>
      </c>
      <c r="AH23" s="120"/>
      <c r="AI23" s="120" t="s">
        <v>61</v>
      </c>
      <c r="AJ23" s="120"/>
      <c r="AK23" s="120" t="s">
        <v>58</v>
      </c>
      <c r="AL23" s="120"/>
      <c r="AM23" s="120" t="s">
        <v>62</v>
      </c>
      <c r="AN23" s="120"/>
      <c r="AO23" s="120" t="s">
        <v>14</v>
      </c>
      <c r="AP23" s="120"/>
      <c r="AQ23" s="120" t="s">
        <v>59</v>
      </c>
      <c r="AR23" s="120"/>
    </row>
    <row r="24" spans="1:44" x14ac:dyDescent="0.25">
      <c r="M24" s="121"/>
      <c r="N24" s="121"/>
      <c r="O24" s="123"/>
      <c r="P24" s="120"/>
      <c r="Q24" s="120"/>
      <c r="R24" s="120"/>
      <c r="S24" s="120"/>
      <c r="T24" s="120"/>
      <c r="U24" s="120"/>
      <c r="W24" s="120"/>
      <c r="X24" s="120"/>
      <c r="Y24" s="120"/>
      <c r="Z24" s="120"/>
      <c r="AB24" s="120"/>
      <c r="AC24" s="120"/>
      <c r="AD24" s="120"/>
      <c r="AE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</row>
    <row r="25" spans="1:44" x14ac:dyDescent="0.25">
      <c r="M25" s="109" t="s">
        <v>13</v>
      </c>
      <c r="N25" s="109"/>
      <c r="O25" s="82"/>
      <c r="P25" s="101">
        <f>+AK25+AO25</f>
        <v>18</v>
      </c>
      <c r="Q25" s="102"/>
      <c r="R25" s="101"/>
      <c r="S25" s="102"/>
      <c r="T25" s="103">
        <f>+P25</f>
        <v>18</v>
      </c>
      <c r="U25" s="104"/>
      <c r="W25" s="94">
        <v>12</v>
      </c>
      <c r="X25" s="95"/>
      <c r="Y25" s="94">
        <v>6</v>
      </c>
      <c r="Z25" s="95"/>
      <c r="AB25" s="94">
        <f>+AK25</f>
        <v>12</v>
      </c>
      <c r="AC25" s="95"/>
      <c r="AD25" s="94">
        <f>+AO25</f>
        <v>6</v>
      </c>
      <c r="AE25" s="95"/>
      <c r="AG25" s="107"/>
      <c r="AH25" s="108"/>
      <c r="AI25" s="94">
        <f>+W25</f>
        <v>12</v>
      </c>
      <c r="AJ25" s="95"/>
      <c r="AK25" s="92">
        <f>+AI25-R25+AG25</f>
        <v>12</v>
      </c>
      <c r="AL25" s="93"/>
      <c r="AM25" s="92">
        <f>+Y25</f>
        <v>6</v>
      </c>
      <c r="AN25" s="93"/>
      <c r="AO25" s="92">
        <f>+AM25+O25-AG25</f>
        <v>6</v>
      </c>
      <c r="AP25" s="93"/>
      <c r="AQ25" s="94">
        <f>+AK25+AO25</f>
        <v>18</v>
      </c>
      <c r="AR25" s="95"/>
    </row>
    <row r="26" spans="1:44" x14ac:dyDescent="0.25">
      <c r="M26" s="109" t="s">
        <v>12</v>
      </c>
      <c r="N26" s="109"/>
      <c r="O26" s="82"/>
      <c r="P26" s="101">
        <f>+AK26+AO26</f>
        <v>25</v>
      </c>
      <c r="Q26" s="102"/>
      <c r="R26" s="118"/>
      <c r="S26" s="119"/>
      <c r="T26" s="103">
        <f t="shared" ref="T26:T36" si="10">+P26</f>
        <v>25</v>
      </c>
      <c r="U26" s="104"/>
      <c r="W26" s="94">
        <v>12</v>
      </c>
      <c r="X26" s="95"/>
      <c r="Y26" s="94">
        <v>13</v>
      </c>
      <c r="Z26" s="95"/>
      <c r="AB26" s="94">
        <f t="shared" ref="AB26:AB36" si="11">+AK26</f>
        <v>12</v>
      </c>
      <c r="AC26" s="95"/>
      <c r="AD26" s="94">
        <f t="shared" ref="AD26:AD36" si="12">+AO26</f>
        <v>13</v>
      </c>
      <c r="AE26" s="95"/>
      <c r="AG26" s="107"/>
      <c r="AH26" s="108"/>
      <c r="AI26" s="94">
        <f t="shared" ref="AI26:AI36" si="13">+W26</f>
        <v>12</v>
      </c>
      <c r="AJ26" s="95"/>
      <c r="AK26" s="92">
        <f t="shared" ref="AK26:AK36" si="14">+AI26-R26+AG26</f>
        <v>12</v>
      </c>
      <c r="AL26" s="93"/>
      <c r="AM26" s="92">
        <f t="shared" ref="AM26:AM36" si="15">+Y26</f>
        <v>13</v>
      </c>
      <c r="AN26" s="93"/>
      <c r="AO26" s="92">
        <f t="shared" ref="AO26:AO36" si="16">+AM26+O26-AG26</f>
        <v>13</v>
      </c>
      <c r="AP26" s="93"/>
      <c r="AQ26" s="94">
        <f t="shared" ref="AQ26:AQ36" si="17">+AK26+AO26</f>
        <v>25</v>
      </c>
      <c r="AR26" s="95"/>
    </row>
    <row r="27" spans="1:44" x14ac:dyDescent="0.25">
      <c r="M27" s="114" t="s">
        <v>11</v>
      </c>
      <c r="N27" s="115"/>
      <c r="O27" s="44"/>
      <c r="P27" s="101">
        <f t="shared" ref="P27:P36" si="18">+AK27+AO27</f>
        <v>20</v>
      </c>
      <c r="Q27" s="102"/>
      <c r="R27" s="116"/>
      <c r="S27" s="117"/>
      <c r="T27" s="103">
        <f t="shared" si="10"/>
        <v>20</v>
      </c>
      <c r="U27" s="104"/>
      <c r="W27" s="110">
        <v>8</v>
      </c>
      <c r="X27" s="111"/>
      <c r="Y27" s="110">
        <v>12</v>
      </c>
      <c r="Z27" s="111"/>
      <c r="AB27" s="94">
        <f t="shared" si="11"/>
        <v>8</v>
      </c>
      <c r="AC27" s="95"/>
      <c r="AD27" s="94">
        <f t="shared" si="12"/>
        <v>12</v>
      </c>
      <c r="AE27" s="95"/>
      <c r="AG27" s="112"/>
      <c r="AH27" s="113"/>
      <c r="AI27" s="94">
        <f t="shared" si="13"/>
        <v>8</v>
      </c>
      <c r="AJ27" s="95"/>
      <c r="AK27" s="92">
        <f t="shared" si="14"/>
        <v>8</v>
      </c>
      <c r="AL27" s="93"/>
      <c r="AM27" s="92">
        <f t="shared" si="15"/>
        <v>12</v>
      </c>
      <c r="AN27" s="93"/>
      <c r="AO27" s="92">
        <f t="shared" si="16"/>
        <v>12</v>
      </c>
      <c r="AP27" s="93"/>
      <c r="AQ27" s="94">
        <f t="shared" si="17"/>
        <v>20</v>
      </c>
      <c r="AR27" s="95"/>
    </row>
    <row r="28" spans="1:44" x14ac:dyDescent="0.25">
      <c r="M28" s="109" t="s">
        <v>48</v>
      </c>
      <c r="N28" s="109"/>
      <c r="O28" s="82"/>
      <c r="P28" s="101">
        <f t="shared" si="18"/>
        <v>11</v>
      </c>
      <c r="Q28" s="102"/>
      <c r="R28" s="101"/>
      <c r="S28" s="102"/>
      <c r="T28" s="103">
        <f t="shared" si="10"/>
        <v>11</v>
      </c>
      <c r="U28" s="104"/>
      <c r="W28" s="94">
        <v>5</v>
      </c>
      <c r="X28" s="95"/>
      <c r="Y28" s="94">
        <v>6</v>
      </c>
      <c r="Z28" s="95"/>
      <c r="AB28" s="94">
        <f t="shared" si="11"/>
        <v>5</v>
      </c>
      <c r="AC28" s="95"/>
      <c r="AD28" s="94">
        <f t="shared" si="12"/>
        <v>6</v>
      </c>
      <c r="AE28" s="95"/>
      <c r="AG28" s="107"/>
      <c r="AH28" s="108"/>
      <c r="AI28" s="94">
        <f t="shared" si="13"/>
        <v>5</v>
      </c>
      <c r="AJ28" s="95"/>
      <c r="AK28" s="92">
        <f t="shared" si="14"/>
        <v>5</v>
      </c>
      <c r="AL28" s="93"/>
      <c r="AM28" s="92">
        <f t="shared" si="15"/>
        <v>6</v>
      </c>
      <c r="AN28" s="93"/>
      <c r="AO28" s="92">
        <f t="shared" si="16"/>
        <v>6</v>
      </c>
      <c r="AP28" s="93"/>
      <c r="AQ28" s="94">
        <f t="shared" si="17"/>
        <v>11</v>
      </c>
      <c r="AR28" s="95"/>
    </row>
    <row r="29" spans="1:44" x14ac:dyDescent="0.25">
      <c r="M29" s="109" t="s">
        <v>10</v>
      </c>
      <c r="N29" s="109"/>
      <c r="O29" s="82"/>
      <c r="P29" s="101">
        <f t="shared" si="18"/>
        <v>8</v>
      </c>
      <c r="Q29" s="102"/>
      <c r="R29" s="101"/>
      <c r="S29" s="102"/>
      <c r="T29" s="103">
        <f t="shared" si="10"/>
        <v>8</v>
      </c>
      <c r="U29" s="104"/>
      <c r="W29" s="94">
        <v>8</v>
      </c>
      <c r="X29" s="95"/>
      <c r="Y29" s="94">
        <v>0</v>
      </c>
      <c r="Z29" s="95"/>
      <c r="AB29" s="94">
        <f t="shared" si="11"/>
        <v>8</v>
      </c>
      <c r="AC29" s="95"/>
      <c r="AD29" s="94">
        <f t="shared" si="12"/>
        <v>0</v>
      </c>
      <c r="AE29" s="95"/>
      <c r="AG29" s="107"/>
      <c r="AH29" s="108"/>
      <c r="AI29" s="94">
        <f t="shared" si="13"/>
        <v>8</v>
      </c>
      <c r="AJ29" s="95"/>
      <c r="AK29" s="92">
        <f t="shared" si="14"/>
        <v>8</v>
      </c>
      <c r="AL29" s="93"/>
      <c r="AM29" s="92">
        <f t="shared" si="15"/>
        <v>0</v>
      </c>
      <c r="AN29" s="93"/>
      <c r="AO29" s="92">
        <f t="shared" si="16"/>
        <v>0</v>
      </c>
      <c r="AP29" s="93"/>
      <c r="AQ29" s="94">
        <f t="shared" si="17"/>
        <v>8</v>
      </c>
      <c r="AR29" s="95"/>
    </row>
    <row r="30" spans="1:44" x14ac:dyDescent="0.25">
      <c r="M30" s="109" t="s">
        <v>9</v>
      </c>
      <c r="N30" s="109"/>
      <c r="O30" s="82"/>
      <c r="P30" s="101">
        <f t="shared" si="18"/>
        <v>0</v>
      </c>
      <c r="Q30" s="102"/>
      <c r="R30" s="101"/>
      <c r="S30" s="102"/>
      <c r="T30" s="103">
        <f t="shared" si="10"/>
        <v>0</v>
      </c>
      <c r="U30" s="104"/>
      <c r="W30" s="94">
        <v>0</v>
      </c>
      <c r="X30" s="95"/>
      <c r="Y30" s="94">
        <v>0</v>
      </c>
      <c r="Z30" s="95"/>
      <c r="AB30" s="94">
        <f t="shared" si="11"/>
        <v>0</v>
      </c>
      <c r="AC30" s="95"/>
      <c r="AD30" s="94">
        <f t="shared" si="12"/>
        <v>0</v>
      </c>
      <c r="AE30" s="95"/>
      <c r="AG30" s="107"/>
      <c r="AH30" s="108"/>
      <c r="AI30" s="94">
        <f t="shared" si="13"/>
        <v>0</v>
      </c>
      <c r="AJ30" s="95"/>
      <c r="AK30" s="92">
        <f t="shared" si="14"/>
        <v>0</v>
      </c>
      <c r="AL30" s="93"/>
      <c r="AM30" s="92">
        <f t="shared" si="15"/>
        <v>0</v>
      </c>
      <c r="AN30" s="93"/>
      <c r="AO30" s="92">
        <f t="shared" si="16"/>
        <v>0</v>
      </c>
      <c r="AP30" s="93"/>
      <c r="AQ30" s="94">
        <f t="shared" si="17"/>
        <v>0</v>
      </c>
      <c r="AR30" s="95"/>
    </row>
    <row r="31" spans="1:44" x14ac:dyDescent="0.25">
      <c r="M31" s="109" t="s">
        <v>8</v>
      </c>
      <c r="N31" s="109"/>
      <c r="O31" s="82"/>
      <c r="P31" s="101">
        <f t="shared" si="18"/>
        <v>22</v>
      </c>
      <c r="Q31" s="102"/>
      <c r="R31" s="101"/>
      <c r="S31" s="102"/>
      <c r="T31" s="103">
        <f t="shared" si="10"/>
        <v>22</v>
      </c>
      <c r="U31" s="104"/>
      <c r="W31" s="94">
        <v>7</v>
      </c>
      <c r="X31" s="95"/>
      <c r="Y31" s="94">
        <v>15</v>
      </c>
      <c r="Z31" s="95"/>
      <c r="AB31" s="94">
        <f t="shared" si="11"/>
        <v>7</v>
      </c>
      <c r="AC31" s="95"/>
      <c r="AD31" s="94">
        <f t="shared" si="12"/>
        <v>15</v>
      </c>
      <c r="AE31" s="95"/>
      <c r="AG31" s="107"/>
      <c r="AH31" s="108"/>
      <c r="AI31" s="94">
        <f t="shared" si="13"/>
        <v>7</v>
      </c>
      <c r="AJ31" s="95"/>
      <c r="AK31" s="92">
        <f t="shared" si="14"/>
        <v>7</v>
      </c>
      <c r="AL31" s="93"/>
      <c r="AM31" s="92">
        <f t="shared" si="15"/>
        <v>15</v>
      </c>
      <c r="AN31" s="93"/>
      <c r="AO31" s="92">
        <f t="shared" si="16"/>
        <v>15</v>
      </c>
      <c r="AP31" s="93"/>
      <c r="AQ31" s="94">
        <f t="shared" si="17"/>
        <v>22</v>
      </c>
      <c r="AR31" s="95"/>
    </row>
    <row r="32" spans="1:44" x14ac:dyDescent="0.25">
      <c r="M32" s="109" t="s">
        <v>7</v>
      </c>
      <c r="N32" s="109"/>
      <c r="O32" s="82"/>
      <c r="P32" s="101">
        <f t="shared" si="18"/>
        <v>0</v>
      </c>
      <c r="Q32" s="102"/>
      <c r="R32" s="101"/>
      <c r="S32" s="102"/>
      <c r="T32" s="103">
        <f t="shared" si="10"/>
        <v>0</v>
      </c>
      <c r="U32" s="104"/>
      <c r="W32" s="94">
        <v>0</v>
      </c>
      <c r="X32" s="95"/>
      <c r="Y32" s="94">
        <v>0</v>
      </c>
      <c r="Z32" s="95"/>
      <c r="AB32" s="94">
        <f t="shared" si="11"/>
        <v>0</v>
      </c>
      <c r="AC32" s="95"/>
      <c r="AD32" s="94">
        <f t="shared" si="12"/>
        <v>0</v>
      </c>
      <c r="AE32" s="95"/>
      <c r="AG32" s="107"/>
      <c r="AH32" s="108"/>
      <c r="AI32" s="94">
        <f t="shared" si="13"/>
        <v>0</v>
      </c>
      <c r="AJ32" s="95"/>
      <c r="AK32" s="92">
        <f t="shared" si="14"/>
        <v>0</v>
      </c>
      <c r="AL32" s="93"/>
      <c r="AM32" s="92">
        <f t="shared" si="15"/>
        <v>0</v>
      </c>
      <c r="AN32" s="93"/>
      <c r="AO32" s="92">
        <f t="shared" si="16"/>
        <v>0</v>
      </c>
      <c r="AP32" s="93"/>
      <c r="AQ32" s="94">
        <f t="shared" si="17"/>
        <v>0</v>
      </c>
      <c r="AR32" s="95"/>
    </row>
    <row r="33" spans="13:44" x14ac:dyDescent="0.25">
      <c r="M33" s="109" t="s">
        <v>6</v>
      </c>
      <c r="N33" s="109"/>
      <c r="O33" s="82"/>
      <c r="P33" s="101">
        <f t="shared" si="18"/>
        <v>21</v>
      </c>
      <c r="Q33" s="102"/>
      <c r="R33" s="101"/>
      <c r="S33" s="102"/>
      <c r="T33" s="103">
        <f t="shared" si="10"/>
        <v>21</v>
      </c>
      <c r="U33" s="104"/>
      <c r="W33" s="94">
        <v>6</v>
      </c>
      <c r="X33" s="95"/>
      <c r="Y33" s="94">
        <v>15</v>
      </c>
      <c r="Z33" s="95"/>
      <c r="AB33" s="94">
        <f t="shared" si="11"/>
        <v>6</v>
      </c>
      <c r="AC33" s="95"/>
      <c r="AD33" s="94">
        <f t="shared" si="12"/>
        <v>15</v>
      </c>
      <c r="AE33" s="95"/>
      <c r="AG33" s="107"/>
      <c r="AH33" s="108"/>
      <c r="AI33" s="94">
        <f t="shared" si="13"/>
        <v>6</v>
      </c>
      <c r="AJ33" s="95"/>
      <c r="AK33" s="92">
        <f t="shared" si="14"/>
        <v>6</v>
      </c>
      <c r="AL33" s="93"/>
      <c r="AM33" s="92">
        <f t="shared" si="15"/>
        <v>15</v>
      </c>
      <c r="AN33" s="93"/>
      <c r="AO33" s="92">
        <f t="shared" si="16"/>
        <v>15</v>
      </c>
      <c r="AP33" s="93"/>
      <c r="AQ33" s="94">
        <f t="shared" si="17"/>
        <v>21</v>
      </c>
      <c r="AR33" s="95"/>
    </row>
    <row r="34" spans="13:44" x14ac:dyDescent="0.25">
      <c r="M34" s="109" t="s">
        <v>5</v>
      </c>
      <c r="N34" s="109"/>
      <c r="O34" s="82"/>
      <c r="P34" s="101">
        <f t="shared" si="18"/>
        <v>6</v>
      </c>
      <c r="Q34" s="102"/>
      <c r="R34" s="101"/>
      <c r="S34" s="102"/>
      <c r="T34" s="103">
        <f t="shared" si="10"/>
        <v>6</v>
      </c>
      <c r="U34" s="104"/>
      <c r="W34" s="110">
        <v>6</v>
      </c>
      <c r="X34" s="111"/>
      <c r="Y34" s="110">
        <v>0</v>
      </c>
      <c r="Z34" s="111"/>
      <c r="AB34" s="94">
        <f t="shared" si="11"/>
        <v>6</v>
      </c>
      <c r="AC34" s="95"/>
      <c r="AD34" s="94">
        <f t="shared" si="12"/>
        <v>0</v>
      </c>
      <c r="AE34" s="95"/>
      <c r="AG34" s="112"/>
      <c r="AH34" s="113"/>
      <c r="AI34" s="94">
        <f t="shared" si="13"/>
        <v>6</v>
      </c>
      <c r="AJ34" s="95"/>
      <c r="AK34" s="92">
        <f t="shared" si="14"/>
        <v>6</v>
      </c>
      <c r="AL34" s="93"/>
      <c r="AM34" s="92">
        <f t="shared" si="15"/>
        <v>0</v>
      </c>
      <c r="AN34" s="93"/>
      <c r="AO34" s="92">
        <f t="shared" si="16"/>
        <v>0</v>
      </c>
      <c r="AP34" s="93"/>
      <c r="AQ34" s="94">
        <f t="shared" si="17"/>
        <v>6</v>
      </c>
      <c r="AR34" s="95"/>
    </row>
    <row r="35" spans="13:44" x14ac:dyDescent="0.25">
      <c r="M35" s="106" t="s">
        <v>4</v>
      </c>
      <c r="N35" s="106"/>
      <c r="O35" s="45"/>
      <c r="P35" s="101">
        <f t="shared" si="18"/>
        <v>22</v>
      </c>
      <c r="Q35" s="102"/>
      <c r="R35" s="101"/>
      <c r="S35" s="102"/>
      <c r="T35" s="103">
        <f t="shared" si="10"/>
        <v>22</v>
      </c>
      <c r="U35" s="104"/>
      <c r="W35" s="94">
        <v>6</v>
      </c>
      <c r="X35" s="95"/>
      <c r="Y35" s="94">
        <v>16</v>
      </c>
      <c r="Z35" s="95"/>
      <c r="AB35" s="94">
        <f t="shared" si="11"/>
        <v>6</v>
      </c>
      <c r="AC35" s="95"/>
      <c r="AD35" s="94">
        <f t="shared" si="12"/>
        <v>16</v>
      </c>
      <c r="AE35" s="95"/>
      <c r="AG35" s="107"/>
      <c r="AH35" s="108"/>
      <c r="AI35" s="94">
        <f t="shared" si="13"/>
        <v>6</v>
      </c>
      <c r="AJ35" s="95"/>
      <c r="AK35" s="92">
        <f t="shared" si="14"/>
        <v>6</v>
      </c>
      <c r="AL35" s="93"/>
      <c r="AM35" s="92">
        <f t="shared" si="15"/>
        <v>16</v>
      </c>
      <c r="AN35" s="93"/>
      <c r="AO35" s="92">
        <f t="shared" si="16"/>
        <v>16</v>
      </c>
      <c r="AP35" s="93"/>
      <c r="AQ35" s="94">
        <f t="shared" si="17"/>
        <v>22</v>
      </c>
      <c r="AR35" s="95"/>
    </row>
    <row r="36" spans="13:44" ht="15.75" thickBot="1" x14ac:dyDescent="0.3">
      <c r="M36" s="100" t="s">
        <v>3</v>
      </c>
      <c r="N36" s="100"/>
      <c r="O36" s="46"/>
      <c r="P36" s="101">
        <f t="shared" si="18"/>
        <v>11</v>
      </c>
      <c r="Q36" s="102"/>
      <c r="R36" s="101"/>
      <c r="S36" s="102"/>
      <c r="T36" s="103">
        <f t="shared" si="10"/>
        <v>11</v>
      </c>
      <c r="U36" s="104"/>
      <c r="W36" s="98">
        <v>11</v>
      </c>
      <c r="X36" s="99"/>
      <c r="Y36" s="98">
        <v>0</v>
      </c>
      <c r="Z36" s="99"/>
      <c r="AB36" s="94">
        <f t="shared" si="11"/>
        <v>11</v>
      </c>
      <c r="AC36" s="95"/>
      <c r="AD36" s="94">
        <f t="shared" si="12"/>
        <v>0</v>
      </c>
      <c r="AE36" s="95"/>
      <c r="AG36" s="96"/>
      <c r="AH36" s="97"/>
      <c r="AI36" s="94">
        <f t="shared" si="13"/>
        <v>11</v>
      </c>
      <c r="AJ36" s="95"/>
      <c r="AK36" s="92">
        <f t="shared" si="14"/>
        <v>11</v>
      </c>
      <c r="AL36" s="93"/>
      <c r="AM36" s="92">
        <f t="shared" si="15"/>
        <v>0</v>
      </c>
      <c r="AN36" s="93"/>
      <c r="AO36" s="92">
        <f t="shared" si="16"/>
        <v>0</v>
      </c>
      <c r="AP36" s="93"/>
      <c r="AQ36" s="94">
        <f t="shared" si="17"/>
        <v>11</v>
      </c>
      <c r="AR36" s="95"/>
    </row>
    <row r="37" spans="13:44" ht="15.75" thickBot="1" x14ac:dyDescent="0.3">
      <c r="M37" s="83" t="s">
        <v>2</v>
      </c>
      <c r="N37" s="4"/>
      <c r="O37" s="4"/>
      <c r="P37" s="105">
        <f>SUM(P25:Q36)</f>
        <v>164</v>
      </c>
      <c r="Q37" s="91"/>
      <c r="R37" s="105">
        <f>SUM(R25:S36)</f>
        <v>0</v>
      </c>
      <c r="S37" s="91"/>
      <c r="T37" s="90">
        <f>SUM(T25:U36)</f>
        <v>164</v>
      </c>
      <c r="U37" s="91"/>
      <c r="W37" s="88">
        <f>SUM(W25:X36)</f>
        <v>81</v>
      </c>
      <c r="X37" s="89"/>
      <c r="Y37" s="88">
        <f>SUM(Y25:Z36)</f>
        <v>83</v>
      </c>
      <c r="Z37" s="89"/>
      <c r="AB37" s="88">
        <f>SUM(AB25:AC36)</f>
        <v>81</v>
      </c>
      <c r="AC37" s="89"/>
      <c r="AD37" s="88">
        <f>SUM(AD25:AE36)</f>
        <v>83</v>
      </c>
      <c r="AE37" s="89"/>
      <c r="AG37" s="88">
        <f>SUM(AG25:AH36)</f>
        <v>0</v>
      </c>
      <c r="AH37" s="89"/>
      <c r="AI37" s="88"/>
      <c r="AJ37" s="89"/>
      <c r="AK37" s="88">
        <f>SUM(AK25:AL36)</f>
        <v>81</v>
      </c>
      <c r="AL37" s="89"/>
      <c r="AM37" s="88">
        <f>SUM(AM25:AN36)</f>
        <v>83</v>
      </c>
      <c r="AN37" s="89"/>
      <c r="AO37" s="90">
        <f>SUM(AO25:AP36)</f>
        <v>83</v>
      </c>
      <c r="AP37" s="91"/>
      <c r="AQ37" s="88">
        <f>SUM(AQ25:AR36)</f>
        <v>164</v>
      </c>
      <c r="AR37" s="89"/>
    </row>
    <row r="39" spans="13:44" x14ac:dyDescent="0.25">
      <c r="AB39">
        <v>12</v>
      </c>
      <c r="AD39">
        <v>6</v>
      </c>
    </row>
    <row r="40" spans="13:44" x14ac:dyDescent="0.25">
      <c r="AB40">
        <v>12</v>
      </c>
      <c r="AD40">
        <v>13</v>
      </c>
    </row>
    <row r="41" spans="13:44" x14ac:dyDescent="0.25">
      <c r="AB41">
        <v>8</v>
      </c>
      <c r="AD41">
        <v>12</v>
      </c>
    </row>
    <row r="42" spans="13:44" x14ac:dyDescent="0.25">
      <c r="AB42">
        <v>5</v>
      </c>
      <c r="AD42">
        <v>6</v>
      </c>
    </row>
    <row r="43" spans="13:44" x14ac:dyDescent="0.25">
      <c r="AB43">
        <v>8</v>
      </c>
      <c r="AD43">
        <v>0</v>
      </c>
    </row>
    <row r="44" spans="13:44" x14ac:dyDescent="0.25">
      <c r="AB44">
        <v>0</v>
      </c>
      <c r="AD44">
        <v>0</v>
      </c>
    </row>
    <row r="45" spans="13:44" x14ac:dyDescent="0.25">
      <c r="AB45">
        <v>7</v>
      </c>
      <c r="AD45">
        <v>15</v>
      </c>
    </row>
    <row r="46" spans="13:44" x14ac:dyDescent="0.25">
      <c r="AB46">
        <v>0</v>
      </c>
      <c r="AD46">
        <v>0</v>
      </c>
    </row>
    <row r="47" spans="13:44" x14ac:dyDescent="0.25">
      <c r="AB47">
        <v>6</v>
      </c>
      <c r="AD47">
        <v>15</v>
      </c>
    </row>
    <row r="48" spans="13:44" x14ac:dyDescent="0.25">
      <c r="AB48">
        <v>6</v>
      </c>
      <c r="AD48">
        <v>0</v>
      </c>
      <c r="AE48">
        <v>0</v>
      </c>
    </row>
    <row r="49" spans="28:30" x14ac:dyDescent="0.25">
      <c r="AB49">
        <v>6</v>
      </c>
      <c r="AD49">
        <v>16</v>
      </c>
    </row>
    <row r="50" spans="28:30" x14ac:dyDescent="0.25">
      <c r="AB50">
        <v>11</v>
      </c>
      <c r="AD50">
        <v>0</v>
      </c>
    </row>
  </sheetData>
  <mergeCells count="461">
    <mergeCell ref="AG3:AH4"/>
    <mergeCell ref="AI3:AJ4"/>
    <mergeCell ref="AK3:AL4"/>
    <mergeCell ref="AM3:AN4"/>
    <mergeCell ref="O3:O4"/>
    <mergeCell ref="P3:Q4"/>
    <mergeCell ref="R3:S4"/>
    <mergeCell ref="T3:U4"/>
    <mergeCell ref="W3:X4"/>
    <mergeCell ref="Y3:Z4"/>
    <mergeCell ref="A3:B4"/>
    <mergeCell ref="C3:D4"/>
    <mergeCell ref="AI5:AJ5"/>
    <mergeCell ref="AK5:AL5"/>
    <mergeCell ref="AM5:AN5"/>
    <mergeCell ref="AO5:AP5"/>
    <mergeCell ref="AQ5:AR5"/>
    <mergeCell ref="AD5:AE5"/>
    <mergeCell ref="AG5:AH5"/>
    <mergeCell ref="E3:F4"/>
    <mergeCell ref="G3:H4"/>
    <mergeCell ref="I3:J4"/>
    <mergeCell ref="M3:N4"/>
    <mergeCell ref="AO3:AP4"/>
    <mergeCell ref="AQ3:AR4"/>
    <mergeCell ref="A5:B5"/>
    <mergeCell ref="C5:D5"/>
    <mergeCell ref="E5:F5"/>
    <mergeCell ref="G5:H5"/>
    <mergeCell ref="I5:J5"/>
    <mergeCell ref="M5:N5"/>
    <mergeCell ref="P5:Q5"/>
    <mergeCell ref="AB3:AC4"/>
    <mergeCell ref="AD3:AE4"/>
    <mergeCell ref="A6:B6"/>
    <mergeCell ref="C6:D6"/>
    <mergeCell ref="E6:F6"/>
    <mergeCell ref="G6:H6"/>
    <mergeCell ref="I6:J6"/>
    <mergeCell ref="T5:U5"/>
    <mergeCell ref="W5:X5"/>
    <mergeCell ref="Y5:Z5"/>
    <mergeCell ref="AB5:AC5"/>
    <mergeCell ref="R5:S5"/>
    <mergeCell ref="AO6:AP6"/>
    <mergeCell ref="AQ6:AR6"/>
    <mergeCell ref="A7:B7"/>
    <mergeCell ref="C7:D7"/>
    <mergeCell ref="E7:F7"/>
    <mergeCell ref="G7:H7"/>
    <mergeCell ref="I7:J7"/>
    <mergeCell ref="M7:N7"/>
    <mergeCell ref="P7:Q7"/>
    <mergeCell ref="R7:S7"/>
    <mergeCell ref="AB6:AC6"/>
    <mergeCell ref="AD6:AE6"/>
    <mergeCell ref="AG6:AH6"/>
    <mergeCell ref="AI6:AJ6"/>
    <mergeCell ref="AK6:AL6"/>
    <mergeCell ref="AM6:AN6"/>
    <mergeCell ref="M6:N6"/>
    <mergeCell ref="P6:Q6"/>
    <mergeCell ref="R6:S6"/>
    <mergeCell ref="T6:U6"/>
    <mergeCell ref="W6:X6"/>
    <mergeCell ref="Y6:Z6"/>
    <mergeCell ref="AI7:AJ7"/>
    <mergeCell ref="AK7:AL7"/>
    <mergeCell ref="AM7:AN7"/>
    <mergeCell ref="AO7:AP7"/>
    <mergeCell ref="AQ7:AR7"/>
    <mergeCell ref="A8:B8"/>
    <mergeCell ref="C8:D8"/>
    <mergeCell ref="E8:F8"/>
    <mergeCell ref="G8:H8"/>
    <mergeCell ref="I8:J8"/>
    <mergeCell ref="T7:U7"/>
    <mergeCell ref="W7:X7"/>
    <mergeCell ref="Y7:Z7"/>
    <mergeCell ref="AB7:AC7"/>
    <mergeCell ref="AD7:AE7"/>
    <mergeCell ref="AG7:AH7"/>
    <mergeCell ref="AO8:AP8"/>
    <mergeCell ref="AQ8:AR8"/>
    <mergeCell ref="AD8:AE8"/>
    <mergeCell ref="AG8:AH8"/>
    <mergeCell ref="AI8:AJ8"/>
    <mergeCell ref="AK8:AL8"/>
    <mergeCell ref="AM8:AN8"/>
    <mergeCell ref="C9:D9"/>
    <mergeCell ref="E9:F9"/>
    <mergeCell ref="G9:H9"/>
    <mergeCell ref="I9:J9"/>
    <mergeCell ref="M9:N9"/>
    <mergeCell ref="P9:Q9"/>
    <mergeCell ref="R9:S9"/>
    <mergeCell ref="AB8:AC8"/>
    <mergeCell ref="M8:N8"/>
    <mergeCell ref="P8:Q8"/>
    <mergeCell ref="R8:S8"/>
    <mergeCell ref="T8:U8"/>
    <mergeCell ref="W8:X8"/>
    <mergeCell ref="Y8:Z8"/>
    <mergeCell ref="AI9:AJ9"/>
    <mergeCell ref="AK9:AL9"/>
    <mergeCell ref="AM9:AN9"/>
    <mergeCell ref="AO9:AP9"/>
    <mergeCell ref="AQ9:AR9"/>
    <mergeCell ref="A10:B10"/>
    <mergeCell ref="C10:D10"/>
    <mergeCell ref="E10:F10"/>
    <mergeCell ref="G10:H10"/>
    <mergeCell ref="I10:J10"/>
    <mergeCell ref="T9:U9"/>
    <mergeCell ref="W9:X9"/>
    <mergeCell ref="Y9:Z9"/>
    <mergeCell ref="AB9:AC9"/>
    <mergeCell ref="AD9:AE9"/>
    <mergeCell ref="AG9:AH9"/>
    <mergeCell ref="AO10:AP10"/>
    <mergeCell ref="AQ10:AR10"/>
    <mergeCell ref="AD10:AE10"/>
    <mergeCell ref="AG10:AH10"/>
    <mergeCell ref="AI10:AJ10"/>
    <mergeCell ref="AK10:AL10"/>
    <mergeCell ref="AM10:AN10"/>
    <mergeCell ref="A9:B9"/>
    <mergeCell ref="C11:D11"/>
    <mergeCell ref="E11:F11"/>
    <mergeCell ref="G11:H11"/>
    <mergeCell ref="I11:J11"/>
    <mergeCell ref="M11:N11"/>
    <mergeCell ref="P11:Q11"/>
    <mergeCell ref="R11:S11"/>
    <mergeCell ref="AB10:AC10"/>
    <mergeCell ref="M10:N10"/>
    <mergeCell ref="P10:Q10"/>
    <mergeCell ref="R10:S10"/>
    <mergeCell ref="T10:U10"/>
    <mergeCell ref="W10:X10"/>
    <mergeCell ref="Y10:Z10"/>
    <mergeCell ref="AI11:AJ11"/>
    <mergeCell ref="AK11:AL11"/>
    <mergeCell ref="AM11:AN11"/>
    <mergeCell ref="AO11:AP11"/>
    <mergeCell ref="AQ11:AR11"/>
    <mergeCell ref="A12:B12"/>
    <mergeCell ref="C12:D12"/>
    <mergeCell ref="E12:F12"/>
    <mergeCell ref="G12:H12"/>
    <mergeCell ref="I12:J12"/>
    <mergeCell ref="T11:U11"/>
    <mergeCell ref="W11:X11"/>
    <mergeCell ref="Y11:Z11"/>
    <mergeCell ref="AB11:AC11"/>
    <mergeCell ref="AD11:AE11"/>
    <mergeCell ref="AG11:AH11"/>
    <mergeCell ref="AO12:AP12"/>
    <mergeCell ref="AQ12:AR12"/>
    <mergeCell ref="AD12:AE12"/>
    <mergeCell ref="AG12:AH12"/>
    <mergeCell ref="AI12:AJ12"/>
    <mergeCell ref="AK12:AL12"/>
    <mergeCell ref="AM12:AN12"/>
    <mergeCell ref="A11:B11"/>
    <mergeCell ref="C13:D13"/>
    <mergeCell ref="E13:F13"/>
    <mergeCell ref="G13:H13"/>
    <mergeCell ref="I13:J13"/>
    <mergeCell ref="M13:N13"/>
    <mergeCell ref="P13:Q13"/>
    <mergeCell ref="R13:S13"/>
    <mergeCell ref="AB12:AC12"/>
    <mergeCell ref="M12:N12"/>
    <mergeCell ref="P12:Q12"/>
    <mergeCell ref="R12:S12"/>
    <mergeCell ref="T12:U12"/>
    <mergeCell ref="W12:X12"/>
    <mergeCell ref="Y12:Z12"/>
    <mergeCell ref="AI13:AJ13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T13:U13"/>
    <mergeCell ref="W13:X13"/>
    <mergeCell ref="Y13:Z13"/>
    <mergeCell ref="AB13:AC13"/>
    <mergeCell ref="AD13:AE13"/>
    <mergeCell ref="AG13:AH13"/>
    <mergeCell ref="AO14:AP14"/>
    <mergeCell ref="AQ14:AR14"/>
    <mergeCell ref="AD14:AE14"/>
    <mergeCell ref="AG14:AH14"/>
    <mergeCell ref="AI14:AJ14"/>
    <mergeCell ref="AK14:AL14"/>
    <mergeCell ref="AM14:AN14"/>
    <mergeCell ref="A13:B13"/>
    <mergeCell ref="C15:D15"/>
    <mergeCell ref="E15:F15"/>
    <mergeCell ref="G15:H15"/>
    <mergeCell ref="I15:J15"/>
    <mergeCell ref="M15:N15"/>
    <mergeCell ref="P15:Q15"/>
    <mergeCell ref="R15:S15"/>
    <mergeCell ref="AB14:AC14"/>
    <mergeCell ref="M14:N14"/>
    <mergeCell ref="P14:Q14"/>
    <mergeCell ref="R14:S14"/>
    <mergeCell ref="T14:U14"/>
    <mergeCell ref="W14:X14"/>
    <mergeCell ref="Y14:Z14"/>
    <mergeCell ref="AI15:AJ15"/>
    <mergeCell ref="AK15:AL15"/>
    <mergeCell ref="AM15:AN15"/>
    <mergeCell ref="AO15:AP15"/>
    <mergeCell ref="AQ15:AR15"/>
    <mergeCell ref="A16:B16"/>
    <mergeCell ref="C16:D16"/>
    <mergeCell ref="E16:F16"/>
    <mergeCell ref="G16:H16"/>
    <mergeCell ref="I16:J16"/>
    <mergeCell ref="T15:U15"/>
    <mergeCell ref="W15:X15"/>
    <mergeCell ref="Y15:Z15"/>
    <mergeCell ref="AB15:AC15"/>
    <mergeCell ref="AD15:AE15"/>
    <mergeCell ref="AG15:AH15"/>
    <mergeCell ref="AO16:AP16"/>
    <mergeCell ref="AQ16:AR16"/>
    <mergeCell ref="AD16:AE16"/>
    <mergeCell ref="AG16:AH16"/>
    <mergeCell ref="AI16:AJ16"/>
    <mergeCell ref="AK16:AL16"/>
    <mergeCell ref="AM16:AN16"/>
    <mergeCell ref="A15:B15"/>
    <mergeCell ref="C17:D17"/>
    <mergeCell ref="E17:F17"/>
    <mergeCell ref="G17:H17"/>
    <mergeCell ref="I17:J17"/>
    <mergeCell ref="P17:Q17"/>
    <mergeCell ref="R17:S17"/>
    <mergeCell ref="T17:U17"/>
    <mergeCell ref="W17:X17"/>
    <mergeCell ref="AB16:AC16"/>
    <mergeCell ref="M16:N16"/>
    <mergeCell ref="P16:Q16"/>
    <mergeCell ref="R16:S16"/>
    <mergeCell ref="T16:U16"/>
    <mergeCell ref="W16:X16"/>
    <mergeCell ref="Y16:Z16"/>
    <mergeCell ref="AM17:AN17"/>
    <mergeCell ref="AO17:AP17"/>
    <mergeCell ref="AQ17:AR17"/>
    <mergeCell ref="M23:N24"/>
    <mergeCell ref="O23:O24"/>
    <mergeCell ref="P23:Q24"/>
    <mergeCell ref="R23:S24"/>
    <mergeCell ref="T23:U24"/>
    <mergeCell ref="W23:X24"/>
    <mergeCell ref="Y23:Z24"/>
    <mergeCell ref="Y17:Z17"/>
    <mergeCell ref="AB17:AC17"/>
    <mergeCell ref="AD17:AE17"/>
    <mergeCell ref="AG17:AH17"/>
    <mergeCell ref="AI17:AJ17"/>
    <mergeCell ref="AK17:AL17"/>
    <mergeCell ref="AQ25:AR25"/>
    <mergeCell ref="AO23:AP24"/>
    <mergeCell ref="AQ23:AR24"/>
    <mergeCell ref="M25:N25"/>
    <mergeCell ref="P25:Q25"/>
    <mergeCell ref="R25:S25"/>
    <mergeCell ref="T25:U25"/>
    <mergeCell ref="W25:X25"/>
    <mergeCell ref="Y25:Z25"/>
    <mergeCell ref="AB25:AC25"/>
    <mergeCell ref="AD25:AE25"/>
    <mergeCell ref="AB23:AC24"/>
    <mergeCell ref="AD23:AE24"/>
    <mergeCell ref="AG23:AH24"/>
    <mergeCell ref="AI23:AJ24"/>
    <mergeCell ref="AK23:AL24"/>
    <mergeCell ref="AM23:AN24"/>
    <mergeCell ref="R26:S26"/>
    <mergeCell ref="T26:U26"/>
    <mergeCell ref="W26:X26"/>
    <mergeCell ref="Y26:Z26"/>
    <mergeCell ref="AG25:AH25"/>
    <mergeCell ref="AI25:AJ25"/>
    <mergeCell ref="AK25:AL25"/>
    <mergeCell ref="AM25:AN25"/>
    <mergeCell ref="AO25:AP25"/>
    <mergeCell ref="AG27:AH27"/>
    <mergeCell ref="AI27:AJ27"/>
    <mergeCell ref="AK27:AL27"/>
    <mergeCell ref="AM27:AN27"/>
    <mergeCell ref="AO27:AP27"/>
    <mergeCell ref="AQ27:AR27"/>
    <mergeCell ref="AO26:AP26"/>
    <mergeCell ref="AQ26:AR26"/>
    <mergeCell ref="M27:N27"/>
    <mergeCell ref="P27:Q27"/>
    <mergeCell ref="R27:S27"/>
    <mergeCell ref="T27:U27"/>
    <mergeCell ref="W27:X27"/>
    <mergeCell ref="Y27:Z27"/>
    <mergeCell ref="AB27:AC27"/>
    <mergeCell ref="AD27:AE27"/>
    <mergeCell ref="AB26:AC26"/>
    <mergeCell ref="AD26:AE26"/>
    <mergeCell ref="AG26:AH26"/>
    <mergeCell ref="AI26:AJ26"/>
    <mergeCell ref="AK26:AL26"/>
    <mergeCell ref="AM26:AN26"/>
    <mergeCell ref="M26:N26"/>
    <mergeCell ref="P26:Q26"/>
    <mergeCell ref="AQ29:AR29"/>
    <mergeCell ref="AO28:AP28"/>
    <mergeCell ref="AQ28:AR28"/>
    <mergeCell ref="M29:N29"/>
    <mergeCell ref="P29:Q29"/>
    <mergeCell ref="R29:S29"/>
    <mergeCell ref="T29:U29"/>
    <mergeCell ref="W29:X29"/>
    <mergeCell ref="Y29:Z29"/>
    <mergeCell ref="AB29:AC29"/>
    <mergeCell ref="AD29:AE29"/>
    <mergeCell ref="AB28:AC28"/>
    <mergeCell ref="AD28:AE28"/>
    <mergeCell ref="AG28:AH28"/>
    <mergeCell ref="AI28:AJ28"/>
    <mergeCell ref="AK28:AL28"/>
    <mergeCell ref="AM28:AN28"/>
    <mergeCell ref="M28:N28"/>
    <mergeCell ref="P28:Q28"/>
    <mergeCell ref="R28:S28"/>
    <mergeCell ref="T28:U28"/>
    <mergeCell ref="W28:X28"/>
    <mergeCell ref="Y28:Z28"/>
    <mergeCell ref="R30:S30"/>
    <mergeCell ref="T30:U30"/>
    <mergeCell ref="W30:X30"/>
    <mergeCell ref="Y30:Z30"/>
    <mergeCell ref="AG29:AH29"/>
    <mergeCell ref="AI29:AJ29"/>
    <mergeCell ref="AK29:AL29"/>
    <mergeCell ref="AM29:AN29"/>
    <mergeCell ref="AO29:AP29"/>
    <mergeCell ref="AG31:AH31"/>
    <mergeCell ref="AI31:AJ31"/>
    <mergeCell ref="AK31:AL31"/>
    <mergeCell ref="AM31:AN31"/>
    <mergeCell ref="AO31:AP31"/>
    <mergeCell ref="AQ31:AR31"/>
    <mergeCell ref="AO30:AP30"/>
    <mergeCell ref="AQ30:AR30"/>
    <mergeCell ref="M31:N31"/>
    <mergeCell ref="P31:Q31"/>
    <mergeCell ref="R31:S31"/>
    <mergeCell ref="T31:U31"/>
    <mergeCell ref="W31:X31"/>
    <mergeCell ref="Y31:Z31"/>
    <mergeCell ref="AB31:AC31"/>
    <mergeCell ref="AD31:AE31"/>
    <mergeCell ref="AB30:AC30"/>
    <mergeCell ref="AD30:AE30"/>
    <mergeCell ref="AG30:AH30"/>
    <mergeCell ref="AI30:AJ30"/>
    <mergeCell ref="AK30:AL30"/>
    <mergeCell ref="AM30:AN30"/>
    <mergeCell ref="M30:N30"/>
    <mergeCell ref="P30:Q30"/>
    <mergeCell ref="M33:N33"/>
    <mergeCell ref="P33:Q33"/>
    <mergeCell ref="R33:S33"/>
    <mergeCell ref="T33:U33"/>
    <mergeCell ref="W33:X33"/>
    <mergeCell ref="Y33:Z33"/>
    <mergeCell ref="AB33:AC33"/>
    <mergeCell ref="AD33:AE33"/>
    <mergeCell ref="AB32:AC32"/>
    <mergeCell ref="AD32:AE32"/>
    <mergeCell ref="M32:N32"/>
    <mergeCell ref="P32:Q32"/>
    <mergeCell ref="R32:S32"/>
    <mergeCell ref="T32:U32"/>
    <mergeCell ref="W32:X32"/>
    <mergeCell ref="Y32:Z32"/>
    <mergeCell ref="Y34:Z34"/>
    <mergeCell ref="AG33:AH33"/>
    <mergeCell ref="AI33:AJ33"/>
    <mergeCell ref="AK33:AL33"/>
    <mergeCell ref="AM33:AN33"/>
    <mergeCell ref="AO33:AP33"/>
    <mergeCell ref="AQ33:AR33"/>
    <mergeCell ref="AO32:AP32"/>
    <mergeCell ref="AQ32:AR32"/>
    <mergeCell ref="AG32:AH32"/>
    <mergeCell ref="AI32:AJ32"/>
    <mergeCell ref="AK32:AL32"/>
    <mergeCell ref="AM32:AN32"/>
    <mergeCell ref="AM35:AN35"/>
    <mergeCell ref="AO35:AP35"/>
    <mergeCell ref="AQ35:AR35"/>
    <mergeCell ref="AO34:AP34"/>
    <mergeCell ref="AQ34:AR34"/>
    <mergeCell ref="M35:N35"/>
    <mergeCell ref="P35:Q35"/>
    <mergeCell ref="R35:S35"/>
    <mergeCell ref="T35:U35"/>
    <mergeCell ref="W35:X35"/>
    <mergeCell ref="Y35:Z35"/>
    <mergeCell ref="AB35:AC35"/>
    <mergeCell ref="AD35:AE35"/>
    <mergeCell ref="AB34:AC34"/>
    <mergeCell ref="AD34:AE34"/>
    <mergeCell ref="AG34:AH34"/>
    <mergeCell ref="AI34:AJ34"/>
    <mergeCell ref="AK34:AL34"/>
    <mergeCell ref="AM34:AN34"/>
    <mergeCell ref="M34:N34"/>
    <mergeCell ref="P34:Q34"/>
    <mergeCell ref="R34:S34"/>
    <mergeCell ref="T34:U34"/>
    <mergeCell ref="W34:X34"/>
    <mergeCell ref="M36:N36"/>
    <mergeCell ref="P36:Q36"/>
    <mergeCell ref="R36:S36"/>
    <mergeCell ref="T36:U36"/>
    <mergeCell ref="W36:X36"/>
    <mergeCell ref="Y36:Z36"/>
    <mergeCell ref="AG35:AH35"/>
    <mergeCell ref="AI35:AJ35"/>
    <mergeCell ref="AK35:AL35"/>
    <mergeCell ref="AI37:AJ37"/>
    <mergeCell ref="AK37:AL37"/>
    <mergeCell ref="AM37:AN37"/>
    <mergeCell ref="AO37:AP37"/>
    <mergeCell ref="AQ37:AR37"/>
    <mergeCell ref="AO36:AP36"/>
    <mergeCell ref="AQ36:AR36"/>
    <mergeCell ref="P37:Q37"/>
    <mergeCell ref="R37:S37"/>
    <mergeCell ref="T37:U37"/>
    <mergeCell ref="W37:X37"/>
    <mergeCell ref="Y37:Z37"/>
    <mergeCell ref="AB37:AC37"/>
    <mergeCell ref="AD37:AE37"/>
    <mergeCell ref="AG37:AH37"/>
    <mergeCell ref="AB36:AC36"/>
    <mergeCell ref="AD36:AE36"/>
    <mergeCell ref="AG36:AH36"/>
    <mergeCell ref="AI36:AJ36"/>
    <mergeCell ref="AK36:AL36"/>
    <mergeCell ref="AM36:AN36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zoomScale="90" zoomScaleNormal="90" workbookViewId="0">
      <selection activeCell="D23" sqref="D23"/>
    </sheetView>
  </sheetViews>
  <sheetFormatPr baseColWidth="10" defaultRowHeight="15" x14ac:dyDescent="0.25"/>
  <cols>
    <col min="1" max="2" width="11.42578125" customWidth="1"/>
    <col min="3" max="3" width="8.7109375" customWidth="1"/>
    <col min="4" max="4" width="17.7109375" customWidth="1"/>
    <col min="5" max="5" width="18" customWidth="1"/>
    <col min="6" max="6" width="12.42578125" customWidth="1"/>
    <col min="7" max="10" width="11.42578125" customWidth="1"/>
    <col min="11" max="11" width="14.42578125" customWidth="1"/>
    <col min="12" max="14" width="0" hidden="1" customWidth="1"/>
    <col min="15" max="15" width="9.7109375" hidden="1" customWidth="1"/>
    <col min="16" max="16" width="5.28515625" hidden="1" customWidth="1"/>
    <col min="17" max="17" width="5.42578125" hidden="1" customWidth="1"/>
    <col min="18" max="18" width="8.42578125" hidden="1" customWidth="1"/>
    <col min="19" max="19" width="1.5703125" hidden="1" customWidth="1"/>
    <col min="20" max="20" width="0" hidden="1" customWidth="1"/>
    <col min="21" max="21" width="7.28515625" hidden="1" customWidth="1"/>
    <col min="22" max="22" width="2.7109375" hidden="1" customWidth="1"/>
    <col min="23" max="26" width="7.28515625" hidden="1" customWidth="1"/>
    <col min="27" max="27" width="3.85546875" hidden="1" customWidth="1"/>
    <col min="28" max="28" width="9.85546875" hidden="1" customWidth="1"/>
    <col min="29" max="29" width="6.5703125" hidden="1" customWidth="1"/>
    <col min="30" max="30" width="10.140625" hidden="1" customWidth="1"/>
    <col min="31" max="31" width="6" hidden="1" customWidth="1"/>
    <col min="32" max="32" width="3.28515625" hidden="1" customWidth="1"/>
    <col min="33" max="33" width="6.5703125" hidden="1" customWidth="1"/>
    <col min="34" max="34" width="5.5703125" hidden="1" customWidth="1"/>
    <col min="35" max="35" width="10.28515625" hidden="1" customWidth="1"/>
    <col min="36" max="36" width="5.28515625" hidden="1" customWidth="1"/>
    <col min="37" max="37" width="9" hidden="1" customWidth="1"/>
    <col min="38" max="38" width="7.28515625" hidden="1" customWidth="1"/>
    <col min="39" max="39" width="8.7109375" hidden="1" customWidth="1"/>
    <col min="40" max="40" width="9.85546875" hidden="1" customWidth="1"/>
    <col min="41" max="41" width="7.7109375" hidden="1" customWidth="1"/>
    <col min="42" max="42" width="3.7109375" hidden="1" customWidth="1"/>
    <col min="43" max="43" width="6.140625" hidden="1" customWidth="1"/>
    <col min="44" max="44" width="4" hidden="1" customWidth="1"/>
    <col min="45" max="45" width="0" hidden="1" customWidth="1"/>
  </cols>
  <sheetData>
    <row r="1" spans="1:44" x14ac:dyDescent="0.25">
      <c r="A1" s="8" t="s">
        <v>23</v>
      </c>
      <c r="B1" s="8"/>
      <c r="D1" s="17" t="s">
        <v>80</v>
      </c>
      <c r="E1" s="17"/>
      <c r="F1" s="5"/>
      <c r="G1" s="6"/>
      <c r="H1" s="5"/>
      <c r="M1" s="8" t="s">
        <v>23</v>
      </c>
      <c r="N1" s="8"/>
      <c r="O1" s="8"/>
      <c r="Q1" s="17" t="s">
        <v>55</v>
      </c>
      <c r="R1" s="17"/>
      <c r="S1" s="5"/>
      <c r="T1" s="6"/>
      <c r="U1" s="5"/>
      <c r="AO1" t="s">
        <v>56</v>
      </c>
    </row>
    <row r="3" spans="1:44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  <c r="M3" s="121" t="s">
        <v>18</v>
      </c>
      <c r="N3" s="121"/>
      <c r="O3" s="122" t="s">
        <v>57</v>
      </c>
      <c r="P3" s="120" t="s">
        <v>17</v>
      </c>
      <c r="Q3" s="120"/>
      <c r="R3" s="120" t="s">
        <v>16</v>
      </c>
      <c r="S3" s="120"/>
      <c r="T3" s="120" t="s">
        <v>15</v>
      </c>
      <c r="U3" s="120"/>
      <c r="W3" s="120" t="s">
        <v>61</v>
      </c>
      <c r="X3" s="120"/>
      <c r="Y3" s="120" t="s">
        <v>62</v>
      </c>
      <c r="Z3" s="120"/>
      <c r="AB3" s="120" t="s">
        <v>64</v>
      </c>
      <c r="AC3" s="120"/>
      <c r="AD3" s="120" t="s">
        <v>63</v>
      </c>
      <c r="AE3" s="120"/>
      <c r="AG3" s="120" t="s">
        <v>60</v>
      </c>
      <c r="AH3" s="120"/>
      <c r="AI3" s="120" t="s">
        <v>61</v>
      </c>
      <c r="AJ3" s="120"/>
      <c r="AK3" s="120" t="s">
        <v>58</v>
      </c>
      <c r="AL3" s="120"/>
      <c r="AM3" s="120" t="s">
        <v>62</v>
      </c>
      <c r="AN3" s="120"/>
      <c r="AO3" s="120" t="s">
        <v>14</v>
      </c>
      <c r="AP3" s="120"/>
      <c r="AQ3" s="120" t="s">
        <v>59</v>
      </c>
      <c r="AR3" s="120"/>
    </row>
    <row r="4" spans="1:44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  <c r="M4" s="121"/>
      <c r="N4" s="121"/>
      <c r="O4" s="123"/>
      <c r="P4" s="120"/>
      <c r="Q4" s="120"/>
      <c r="R4" s="120"/>
      <c r="S4" s="120"/>
      <c r="T4" s="120"/>
      <c r="U4" s="120"/>
      <c r="W4" s="120"/>
      <c r="X4" s="120"/>
      <c r="Y4" s="120"/>
      <c r="Z4" s="120"/>
      <c r="AB4" s="120"/>
      <c r="AC4" s="120"/>
      <c r="AD4" s="120"/>
      <c r="AE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4" x14ac:dyDescent="0.25">
      <c r="A5" s="109" t="s">
        <v>13</v>
      </c>
      <c r="B5" s="109"/>
      <c r="C5" s="101">
        <v>12</v>
      </c>
      <c r="D5" s="102"/>
      <c r="E5" s="101"/>
      <c r="F5" s="102"/>
      <c r="G5" s="103">
        <f>C5-E5</f>
        <v>12</v>
      </c>
      <c r="H5" s="104"/>
      <c r="I5" s="94">
        <v>12</v>
      </c>
      <c r="J5" s="95"/>
      <c r="M5" s="109" t="s">
        <v>13</v>
      </c>
      <c r="N5" s="109"/>
      <c r="O5" s="81"/>
      <c r="P5" s="101">
        <f>+AK5+AO5</f>
        <v>20</v>
      </c>
      <c r="Q5" s="102"/>
      <c r="R5" s="101"/>
      <c r="S5" s="102"/>
      <c r="T5" s="103">
        <f>+P5</f>
        <v>20</v>
      </c>
      <c r="U5" s="104"/>
      <c r="W5" s="94">
        <v>8</v>
      </c>
      <c r="X5" s="95"/>
      <c r="Y5" s="94">
        <v>12</v>
      </c>
      <c r="Z5" s="95"/>
      <c r="AB5" s="94">
        <f>+AK5</f>
        <v>8</v>
      </c>
      <c r="AC5" s="95"/>
      <c r="AD5" s="94">
        <f>+AO5</f>
        <v>12</v>
      </c>
      <c r="AE5" s="95"/>
      <c r="AG5" s="107"/>
      <c r="AH5" s="108"/>
      <c r="AI5" s="94">
        <f>+W5</f>
        <v>8</v>
      </c>
      <c r="AJ5" s="95"/>
      <c r="AK5" s="92">
        <f>+AI5-R5+AG5</f>
        <v>8</v>
      </c>
      <c r="AL5" s="93"/>
      <c r="AM5" s="92">
        <f>+Y5</f>
        <v>12</v>
      </c>
      <c r="AN5" s="93"/>
      <c r="AO5" s="92">
        <f>+AM5+O5-AG5</f>
        <v>12</v>
      </c>
      <c r="AP5" s="93"/>
      <c r="AQ5" s="94">
        <f>+AK5+AO5</f>
        <v>20</v>
      </c>
      <c r="AR5" s="95"/>
    </row>
    <row r="6" spans="1:44" x14ac:dyDescent="0.25">
      <c r="A6" s="109" t="s">
        <v>12</v>
      </c>
      <c r="B6" s="109"/>
      <c r="C6" s="101">
        <v>30</v>
      </c>
      <c r="D6" s="102"/>
      <c r="E6" s="118"/>
      <c r="F6" s="119"/>
      <c r="G6" s="103">
        <f>C6-E6</f>
        <v>30</v>
      </c>
      <c r="H6" s="104"/>
      <c r="I6" s="94">
        <v>1</v>
      </c>
      <c r="J6" s="95"/>
      <c r="M6" s="109" t="s">
        <v>12</v>
      </c>
      <c r="N6" s="109"/>
      <c r="O6" s="81"/>
      <c r="P6" s="101">
        <f>+AK6+AO6</f>
        <v>25</v>
      </c>
      <c r="Q6" s="102"/>
      <c r="R6" s="118"/>
      <c r="S6" s="119"/>
      <c r="T6" s="103">
        <f t="shared" ref="T6:T16" si="0">+P6</f>
        <v>25</v>
      </c>
      <c r="U6" s="104"/>
      <c r="W6" s="94">
        <v>12</v>
      </c>
      <c r="X6" s="95"/>
      <c r="Y6" s="94">
        <v>13</v>
      </c>
      <c r="Z6" s="95"/>
      <c r="AB6" s="94">
        <f t="shared" ref="AB6:AB16" si="1">+AK6</f>
        <v>12</v>
      </c>
      <c r="AC6" s="95"/>
      <c r="AD6" s="94">
        <f t="shared" ref="AD6:AD16" si="2">+AO6</f>
        <v>13</v>
      </c>
      <c r="AE6" s="95"/>
      <c r="AG6" s="107"/>
      <c r="AH6" s="108"/>
      <c r="AI6" s="94">
        <f t="shared" ref="AI6:AI16" si="3">+W6</f>
        <v>12</v>
      </c>
      <c r="AJ6" s="95"/>
      <c r="AK6" s="92">
        <f t="shared" ref="AK6:AK16" si="4">+AI6-R6+AG6</f>
        <v>12</v>
      </c>
      <c r="AL6" s="93"/>
      <c r="AM6" s="92">
        <f t="shared" ref="AM6:AM16" si="5">+Y6</f>
        <v>13</v>
      </c>
      <c r="AN6" s="93"/>
      <c r="AO6" s="92">
        <f t="shared" ref="AO6:AO16" si="6">+AM6+O6-AG6</f>
        <v>13</v>
      </c>
      <c r="AP6" s="93"/>
      <c r="AQ6" s="94">
        <f t="shared" ref="AQ6:AQ16" si="7">+AK6+AO6</f>
        <v>25</v>
      </c>
      <c r="AR6" s="95"/>
    </row>
    <row r="7" spans="1:44" x14ac:dyDescent="0.25">
      <c r="A7" s="114" t="s">
        <v>11</v>
      </c>
      <c r="B7" s="115"/>
      <c r="C7" s="114">
        <v>11</v>
      </c>
      <c r="D7" s="115"/>
      <c r="E7" s="116"/>
      <c r="F7" s="117"/>
      <c r="G7" s="128">
        <f>C7-E7</f>
        <v>11</v>
      </c>
      <c r="H7" s="129"/>
      <c r="I7" s="110"/>
      <c r="J7" s="111"/>
      <c r="M7" s="114" t="s">
        <v>11</v>
      </c>
      <c r="N7" s="115"/>
      <c r="O7" s="44"/>
      <c r="P7" s="101">
        <f t="shared" ref="P7:P16" si="8">+AK7+AO7</f>
        <v>8</v>
      </c>
      <c r="Q7" s="102"/>
      <c r="R7" s="116"/>
      <c r="S7" s="117"/>
      <c r="T7" s="103">
        <f t="shared" si="0"/>
        <v>8</v>
      </c>
      <c r="U7" s="104"/>
      <c r="W7" s="110">
        <v>8</v>
      </c>
      <c r="X7" s="111"/>
      <c r="Y7" s="110"/>
      <c r="Z7" s="111"/>
      <c r="AB7" s="94">
        <f t="shared" si="1"/>
        <v>8</v>
      </c>
      <c r="AC7" s="95"/>
      <c r="AD7" s="94">
        <f t="shared" si="2"/>
        <v>0</v>
      </c>
      <c r="AE7" s="95"/>
      <c r="AG7" s="112"/>
      <c r="AH7" s="113"/>
      <c r="AI7" s="94">
        <f t="shared" si="3"/>
        <v>8</v>
      </c>
      <c r="AJ7" s="95"/>
      <c r="AK7" s="92">
        <f t="shared" si="4"/>
        <v>8</v>
      </c>
      <c r="AL7" s="93"/>
      <c r="AM7" s="92">
        <f t="shared" si="5"/>
        <v>0</v>
      </c>
      <c r="AN7" s="93"/>
      <c r="AO7" s="92">
        <f t="shared" si="6"/>
        <v>0</v>
      </c>
      <c r="AP7" s="93"/>
      <c r="AQ7" s="94">
        <f t="shared" si="7"/>
        <v>8</v>
      </c>
      <c r="AR7" s="95"/>
    </row>
    <row r="8" spans="1:44" x14ac:dyDescent="0.25">
      <c r="A8" s="109" t="s">
        <v>48</v>
      </c>
      <c r="B8" s="109"/>
      <c r="C8" s="101">
        <v>5</v>
      </c>
      <c r="D8" s="102"/>
      <c r="E8" s="101"/>
      <c r="F8" s="102"/>
      <c r="G8" s="103">
        <f>C8-E8</f>
        <v>5</v>
      </c>
      <c r="H8" s="104"/>
      <c r="I8" s="94">
        <v>5</v>
      </c>
      <c r="J8" s="95"/>
      <c r="M8" s="109" t="s">
        <v>48</v>
      </c>
      <c r="N8" s="109"/>
      <c r="O8" s="81"/>
      <c r="P8" s="101">
        <f t="shared" si="8"/>
        <v>11</v>
      </c>
      <c r="Q8" s="102"/>
      <c r="R8" s="101"/>
      <c r="S8" s="102"/>
      <c r="T8" s="103">
        <f t="shared" si="0"/>
        <v>11</v>
      </c>
      <c r="U8" s="104"/>
      <c r="W8" s="94">
        <v>5</v>
      </c>
      <c r="X8" s="95"/>
      <c r="Y8" s="94">
        <v>6</v>
      </c>
      <c r="Z8" s="95"/>
      <c r="AB8" s="94">
        <f t="shared" si="1"/>
        <v>5</v>
      </c>
      <c r="AC8" s="95"/>
      <c r="AD8" s="94">
        <f t="shared" si="2"/>
        <v>6</v>
      </c>
      <c r="AE8" s="95"/>
      <c r="AG8" s="107"/>
      <c r="AH8" s="108"/>
      <c r="AI8" s="94">
        <f t="shared" si="3"/>
        <v>5</v>
      </c>
      <c r="AJ8" s="95"/>
      <c r="AK8" s="92">
        <f t="shared" si="4"/>
        <v>5</v>
      </c>
      <c r="AL8" s="93"/>
      <c r="AM8" s="92">
        <f t="shared" si="5"/>
        <v>6</v>
      </c>
      <c r="AN8" s="93"/>
      <c r="AO8" s="92">
        <f t="shared" si="6"/>
        <v>6</v>
      </c>
      <c r="AP8" s="93"/>
      <c r="AQ8" s="94">
        <f t="shared" si="7"/>
        <v>11</v>
      </c>
      <c r="AR8" s="95"/>
    </row>
    <row r="9" spans="1:44" x14ac:dyDescent="0.25">
      <c r="A9" s="109" t="s">
        <v>10</v>
      </c>
      <c r="B9" s="109"/>
      <c r="C9" s="101">
        <v>3</v>
      </c>
      <c r="D9" s="102"/>
      <c r="E9" s="101"/>
      <c r="F9" s="102"/>
      <c r="G9" s="103">
        <f t="shared" ref="G9:G16" si="9">C9-E9</f>
        <v>3</v>
      </c>
      <c r="H9" s="104"/>
      <c r="I9" s="94"/>
      <c r="J9" s="95"/>
      <c r="M9" s="109" t="s">
        <v>10</v>
      </c>
      <c r="N9" s="109"/>
      <c r="O9" s="81"/>
      <c r="P9" s="101">
        <f t="shared" si="8"/>
        <v>8</v>
      </c>
      <c r="Q9" s="102"/>
      <c r="R9" s="101"/>
      <c r="S9" s="102"/>
      <c r="T9" s="103">
        <f t="shared" si="0"/>
        <v>8</v>
      </c>
      <c r="U9" s="104"/>
      <c r="W9" s="94">
        <v>8</v>
      </c>
      <c r="X9" s="95"/>
      <c r="Y9" s="94"/>
      <c r="Z9" s="95"/>
      <c r="AB9" s="94">
        <f t="shared" si="1"/>
        <v>8</v>
      </c>
      <c r="AC9" s="95"/>
      <c r="AD9" s="94">
        <f t="shared" si="2"/>
        <v>0</v>
      </c>
      <c r="AE9" s="95"/>
      <c r="AG9" s="107"/>
      <c r="AH9" s="108"/>
      <c r="AI9" s="94">
        <f t="shared" si="3"/>
        <v>8</v>
      </c>
      <c r="AJ9" s="95"/>
      <c r="AK9" s="92">
        <f t="shared" si="4"/>
        <v>8</v>
      </c>
      <c r="AL9" s="93"/>
      <c r="AM9" s="92">
        <f t="shared" si="5"/>
        <v>0</v>
      </c>
      <c r="AN9" s="93"/>
      <c r="AO9" s="92">
        <f t="shared" si="6"/>
        <v>0</v>
      </c>
      <c r="AP9" s="93"/>
      <c r="AQ9" s="94">
        <f t="shared" si="7"/>
        <v>8</v>
      </c>
      <c r="AR9" s="95"/>
    </row>
    <row r="10" spans="1:44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9"/>
        <v>0</v>
      </c>
      <c r="H10" s="104"/>
      <c r="I10" s="94"/>
      <c r="J10" s="95"/>
      <c r="M10" s="109" t="s">
        <v>9</v>
      </c>
      <c r="N10" s="109"/>
      <c r="O10" s="81"/>
      <c r="P10" s="101">
        <f t="shared" si="8"/>
        <v>0</v>
      </c>
      <c r="Q10" s="102"/>
      <c r="R10" s="101"/>
      <c r="S10" s="102"/>
      <c r="T10" s="103">
        <f t="shared" si="0"/>
        <v>0</v>
      </c>
      <c r="U10" s="104"/>
      <c r="W10" s="94"/>
      <c r="X10" s="95"/>
      <c r="Y10" s="94"/>
      <c r="Z10" s="95"/>
      <c r="AB10" s="94">
        <f t="shared" si="1"/>
        <v>0</v>
      </c>
      <c r="AC10" s="95"/>
      <c r="AD10" s="94">
        <f t="shared" si="2"/>
        <v>0</v>
      </c>
      <c r="AE10" s="95"/>
      <c r="AG10" s="107"/>
      <c r="AH10" s="108"/>
      <c r="AI10" s="94">
        <f t="shared" si="3"/>
        <v>0</v>
      </c>
      <c r="AJ10" s="95"/>
      <c r="AK10" s="92">
        <f t="shared" si="4"/>
        <v>0</v>
      </c>
      <c r="AL10" s="93"/>
      <c r="AM10" s="92">
        <f t="shared" si="5"/>
        <v>0</v>
      </c>
      <c r="AN10" s="93"/>
      <c r="AO10" s="92">
        <f t="shared" si="6"/>
        <v>0</v>
      </c>
      <c r="AP10" s="93"/>
      <c r="AQ10" s="94">
        <f t="shared" si="7"/>
        <v>0</v>
      </c>
      <c r="AR10" s="95"/>
    </row>
    <row r="11" spans="1:44" x14ac:dyDescent="0.25">
      <c r="A11" s="109" t="s">
        <v>8</v>
      </c>
      <c r="B11" s="109"/>
      <c r="C11" s="101">
        <v>5</v>
      </c>
      <c r="D11" s="102"/>
      <c r="E11" s="101"/>
      <c r="F11" s="102"/>
      <c r="G11" s="103">
        <f t="shared" si="9"/>
        <v>5</v>
      </c>
      <c r="H11" s="104"/>
      <c r="I11" s="94">
        <v>15</v>
      </c>
      <c r="J11" s="95"/>
      <c r="M11" s="109" t="s">
        <v>8</v>
      </c>
      <c r="N11" s="109"/>
      <c r="O11" s="81"/>
      <c r="P11" s="101">
        <f t="shared" si="8"/>
        <v>22</v>
      </c>
      <c r="Q11" s="102"/>
      <c r="R11" s="101"/>
      <c r="S11" s="102"/>
      <c r="T11" s="103">
        <f t="shared" si="0"/>
        <v>22</v>
      </c>
      <c r="U11" s="104"/>
      <c r="W11" s="94">
        <v>7</v>
      </c>
      <c r="X11" s="95"/>
      <c r="Y11" s="94">
        <v>15</v>
      </c>
      <c r="Z11" s="95"/>
      <c r="AB11" s="94">
        <f t="shared" si="1"/>
        <v>7</v>
      </c>
      <c r="AC11" s="95"/>
      <c r="AD11" s="94">
        <f t="shared" si="2"/>
        <v>15</v>
      </c>
      <c r="AE11" s="95"/>
      <c r="AG11" s="107"/>
      <c r="AH11" s="108"/>
      <c r="AI11" s="94">
        <f t="shared" si="3"/>
        <v>7</v>
      </c>
      <c r="AJ11" s="95"/>
      <c r="AK11" s="92">
        <f t="shared" si="4"/>
        <v>7</v>
      </c>
      <c r="AL11" s="93"/>
      <c r="AM11" s="92">
        <f t="shared" si="5"/>
        <v>15</v>
      </c>
      <c r="AN11" s="93"/>
      <c r="AO11" s="92">
        <f t="shared" si="6"/>
        <v>15</v>
      </c>
      <c r="AP11" s="93"/>
      <c r="AQ11" s="94">
        <f t="shared" si="7"/>
        <v>22</v>
      </c>
      <c r="AR11" s="95"/>
    </row>
    <row r="12" spans="1:44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9"/>
        <v>0</v>
      </c>
      <c r="H12" s="104"/>
      <c r="I12" s="94"/>
      <c r="J12" s="95"/>
      <c r="M12" s="109" t="s">
        <v>7</v>
      </c>
      <c r="N12" s="109"/>
      <c r="O12" s="81"/>
      <c r="P12" s="101">
        <f t="shared" si="8"/>
        <v>0</v>
      </c>
      <c r="Q12" s="102"/>
      <c r="R12" s="101"/>
      <c r="S12" s="102"/>
      <c r="T12" s="103">
        <f t="shared" si="0"/>
        <v>0</v>
      </c>
      <c r="U12" s="104"/>
      <c r="W12" s="94"/>
      <c r="X12" s="95"/>
      <c r="Y12" s="94"/>
      <c r="Z12" s="95"/>
      <c r="AB12" s="94">
        <f t="shared" si="1"/>
        <v>0</v>
      </c>
      <c r="AC12" s="95"/>
      <c r="AD12" s="94">
        <f t="shared" si="2"/>
        <v>0</v>
      </c>
      <c r="AE12" s="95"/>
      <c r="AG12" s="107"/>
      <c r="AH12" s="108"/>
      <c r="AI12" s="94">
        <f t="shared" si="3"/>
        <v>0</v>
      </c>
      <c r="AJ12" s="95"/>
      <c r="AK12" s="92">
        <f t="shared" si="4"/>
        <v>0</v>
      </c>
      <c r="AL12" s="93"/>
      <c r="AM12" s="92">
        <f t="shared" si="5"/>
        <v>0</v>
      </c>
      <c r="AN12" s="93"/>
      <c r="AO12" s="92">
        <f t="shared" si="6"/>
        <v>0</v>
      </c>
      <c r="AP12" s="93"/>
      <c r="AQ12" s="94">
        <f t="shared" si="7"/>
        <v>0</v>
      </c>
      <c r="AR12" s="95"/>
    </row>
    <row r="13" spans="1:44" x14ac:dyDescent="0.25">
      <c r="A13" s="109" t="s">
        <v>6</v>
      </c>
      <c r="B13" s="109"/>
      <c r="C13" s="101">
        <v>5</v>
      </c>
      <c r="D13" s="102"/>
      <c r="E13" s="101"/>
      <c r="F13" s="102"/>
      <c r="G13" s="103">
        <f t="shared" si="9"/>
        <v>5</v>
      </c>
      <c r="H13" s="104"/>
      <c r="I13" s="94">
        <v>15</v>
      </c>
      <c r="J13" s="95"/>
      <c r="M13" s="109" t="s">
        <v>6</v>
      </c>
      <c r="N13" s="109"/>
      <c r="O13" s="81"/>
      <c r="P13" s="101">
        <f t="shared" si="8"/>
        <v>21</v>
      </c>
      <c r="Q13" s="102"/>
      <c r="R13" s="101"/>
      <c r="S13" s="102"/>
      <c r="T13" s="103">
        <f t="shared" si="0"/>
        <v>21</v>
      </c>
      <c r="U13" s="104"/>
      <c r="W13" s="94">
        <v>6</v>
      </c>
      <c r="X13" s="95"/>
      <c r="Y13" s="94">
        <v>15</v>
      </c>
      <c r="Z13" s="95"/>
      <c r="AB13" s="94">
        <f t="shared" si="1"/>
        <v>6</v>
      </c>
      <c r="AC13" s="95"/>
      <c r="AD13" s="94">
        <f t="shared" si="2"/>
        <v>15</v>
      </c>
      <c r="AE13" s="95"/>
      <c r="AG13" s="107"/>
      <c r="AH13" s="108"/>
      <c r="AI13" s="94">
        <f t="shared" si="3"/>
        <v>6</v>
      </c>
      <c r="AJ13" s="95"/>
      <c r="AK13" s="92">
        <f t="shared" si="4"/>
        <v>6</v>
      </c>
      <c r="AL13" s="93"/>
      <c r="AM13" s="92">
        <f t="shared" si="5"/>
        <v>15</v>
      </c>
      <c r="AN13" s="93"/>
      <c r="AO13" s="92">
        <f t="shared" si="6"/>
        <v>15</v>
      </c>
      <c r="AP13" s="93"/>
      <c r="AQ13" s="94">
        <f t="shared" si="7"/>
        <v>21</v>
      </c>
      <c r="AR13" s="95"/>
    </row>
    <row r="14" spans="1:44" x14ac:dyDescent="0.25">
      <c r="A14" s="109" t="s">
        <v>5</v>
      </c>
      <c r="B14" s="109"/>
      <c r="C14" s="101">
        <v>23</v>
      </c>
      <c r="D14" s="102"/>
      <c r="E14" s="101"/>
      <c r="F14" s="102"/>
      <c r="G14" s="103">
        <f t="shared" si="9"/>
        <v>23</v>
      </c>
      <c r="H14" s="104"/>
      <c r="I14" s="110"/>
      <c r="J14" s="111"/>
      <c r="M14" s="109" t="s">
        <v>5</v>
      </c>
      <c r="N14" s="109"/>
      <c r="O14" s="81"/>
      <c r="P14" s="101">
        <f t="shared" si="8"/>
        <v>6</v>
      </c>
      <c r="Q14" s="102"/>
      <c r="R14" s="101"/>
      <c r="S14" s="102"/>
      <c r="T14" s="103">
        <f t="shared" si="0"/>
        <v>6</v>
      </c>
      <c r="U14" s="104"/>
      <c r="W14" s="110">
        <v>6</v>
      </c>
      <c r="X14" s="111"/>
      <c r="Y14" s="110"/>
      <c r="Z14" s="111"/>
      <c r="AB14" s="94">
        <f t="shared" si="1"/>
        <v>6</v>
      </c>
      <c r="AC14" s="95"/>
      <c r="AD14" s="94">
        <f t="shared" si="2"/>
        <v>0</v>
      </c>
      <c r="AE14" s="95"/>
      <c r="AG14" s="112"/>
      <c r="AH14" s="113"/>
      <c r="AI14" s="94">
        <f t="shared" si="3"/>
        <v>6</v>
      </c>
      <c r="AJ14" s="95"/>
      <c r="AK14" s="92">
        <f t="shared" si="4"/>
        <v>6</v>
      </c>
      <c r="AL14" s="93"/>
      <c r="AM14" s="92">
        <f t="shared" si="5"/>
        <v>0</v>
      </c>
      <c r="AN14" s="93"/>
      <c r="AO14" s="92">
        <f t="shared" si="6"/>
        <v>0</v>
      </c>
      <c r="AP14" s="93"/>
      <c r="AQ14" s="94">
        <f t="shared" si="7"/>
        <v>6</v>
      </c>
      <c r="AR14" s="95"/>
    </row>
    <row r="15" spans="1:44" x14ac:dyDescent="0.25">
      <c r="A15" s="106" t="s">
        <v>4</v>
      </c>
      <c r="B15" s="106"/>
      <c r="C15" s="101">
        <v>4</v>
      </c>
      <c r="D15" s="102"/>
      <c r="E15" s="101"/>
      <c r="F15" s="102"/>
      <c r="G15" s="103">
        <f t="shared" si="9"/>
        <v>4</v>
      </c>
      <c r="H15" s="104"/>
      <c r="I15" s="94">
        <v>12</v>
      </c>
      <c r="J15" s="95"/>
      <c r="M15" s="106" t="s">
        <v>4</v>
      </c>
      <c r="N15" s="106"/>
      <c r="O15" s="45"/>
      <c r="P15" s="101">
        <f t="shared" si="8"/>
        <v>22</v>
      </c>
      <c r="Q15" s="102"/>
      <c r="R15" s="101"/>
      <c r="S15" s="102"/>
      <c r="T15" s="103">
        <f t="shared" si="0"/>
        <v>22</v>
      </c>
      <c r="U15" s="104"/>
      <c r="W15" s="94">
        <v>6</v>
      </c>
      <c r="X15" s="95"/>
      <c r="Y15" s="94">
        <v>16</v>
      </c>
      <c r="Z15" s="95"/>
      <c r="AB15" s="94">
        <f t="shared" si="1"/>
        <v>6</v>
      </c>
      <c r="AC15" s="95"/>
      <c r="AD15" s="94">
        <f t="shared" si="2"/>
        <v>16</v>
      </c>
      <c r="AE15" s="95"/>
      <c r="AG15" s="107"/>
      <c r="AH15" s="108"/>
      <c r="AI15" s="94">
        <f t="shared" si="3"/>
        <v>6</v>
      </c>
      <c r="AJ15" s="95"/>
      <c r="AK15" s="92">
        <f t="shared" si="4"/>
        <v>6</v>
      </c>
      <c r="AL15" s="93"/>
      <c r="AM15" s="92">
        <f t="shared" si="5"/>
        <v>16</v>
      </c>
      <c r="AN15" s="93"/>
      <c r="AO15" s="92">
        <f t="shared" si="6"/>
        <v>16</v>
      </c>
      <c r="AP15" s="93"/>
      <c r="AQ15" s="94">
        <f t="shared" si="7"/>
        <v>22</v>
      </c>
      <c r="AR15" s="95"/>
    </row>
    <row r="16" spans="1:44" ht="15.75" thickBot="1" x14ac:dyDescent="0.3">
      <c r="A16" s="100" t="s">
        <v>3</v>
      </c>
      <c r="B16" s="100"/>
      <c r="C16" s="124">
        <v>11</v>
      </c>
      <c r="D16" s="125"/>
      <c r="E16" s="101"/>
      <c r="F16" s="102"/>
      <c r="G16" s="103">
        <f t="shared" si="9"/>
        <v>11</v>
      </c>
      <c r="H16" s="104"/>
      <c r="I16" s="126"/>
      <c r="J16" s="127"/>
      <c r="M16" s="100" t="s">
        <v>3</v>
      </c>
      <c r="N16" s="100"/>
      <c r="O16" s="46"/>
      <c r="P16" s="101">
        <f t="shared" si="8"/>
        <v>11</v>
      </c>
      <c r="Q16" s="102"/>
      <c r="R16" s="101"/>
      <c r="S16" s="102"/>
      <c r="T16" s="103">
        <f t="shared" si="0"/>
        <v>11</v>
      </c>
      <c r="U16" s="104"/>
      <c r="W16" s="98">
        <v>11</v>
      </c>
      <c r="X16" s="99"/>
      <c r="Y16" s="98"/>
      <c r="Z16" s="99"/>
      <c r="AB16" s="94">
        <f t="shared" si="1"/>
        <v>11</v>
      </c>
      <c r="AC16" s="95"/>
      <c r="AD16" s="94">
        <f t="shared" si="2"/>
        <v>0</v>
      </c>
      <c r="AE16" s="95"/>
      <c r="AG16" s="96"/>
      <c r="AH16" s="97"/>
      <c r="AI16" s="94">
        <f t="shared" si="3"/>
        <v>11</v>
      </c>
      <c r="AJ16" s="95"/>
      <c r="AK16" s="92">
        <f t="shared" si="4"/>
        <v>11</v>
      </c>
      <c r="AL16" s="93"/>
      <c r="AM16" s="92">
        <f t="shared" si="5"/>
        <v>0</v>
      </c>
      <c r="AN16" s="93"/>
      <c r="AO16" s="92">
        <f t="shared" si="6"/>
        <v>0</v>
      </c>
      <c r="AP16" s="93"/>
      <c r="AQ16" s="94">
        <f t="shared" si="7"/>
        <v>11</v>
      </c>
      <c r="AR16" s="95"/>
    </row>
    <row r="17" spans="1:44" ht="15.75" thickBot="1" x14ac:dyDescent="0.3">
      <c r="A17" s="80" t="s">
        <v>2</v>
      </c>
      <c r="B17" s="4"/>
      <c r="C17" s="105">
        <f>SUM(C5:D16)</f>
        <v>109</v>
      </c>
      <c r="D17" s="91"/>
      <c r="E17" s="105">
        <f>SUM(E5:F16)</f>
        <v>0</v>
      </c>
      <c r="F17" s="91"/>
      <c r="G17" s="90">
        <f>SUM(G5:H16)+I17</f>
        <v>169</v>
      </c>
      <c r="H17" s="91"/>
      <c r="I17" s="90">
        <f>SUM(I5:J16)</f>
        <v>60</v>
      </c>
      <c r="J17" s="91"/>
      <c r="M17" s="80" t="s">
        <v>2</v>
      </c>
      <c r="N17" s="4"/>
      <c r="O17" s="4"/>
      <c r="P17" s="105">
        <f>SUM(P5:Q16)</f>
        <v>154</v>
      </c>
      <c r="Q17" s="91"/>
      <c r="R17" s="105">
        <f>SUM(R5:S16)</f>
        <v>0</v>
      </c>
      <c r="S17" s="91"/>
      <c r="T17" s="90">
        <f>SUM(T5:U16)</f>
        <v>154</v>
      </c>
      <c r="U17" s="91"/>
      <c r="W17" s="88">
        <f>SUM(W5:X16)</f>
        <v>77</v>
      </c>
      <c r="X17" s="89"/>
      <c r="Y17" s="88">
        <f>SUM(Y5:Z16)</f>
        <v>77</v>
      </c>
      <c r="Z17" s="89"/>
      <c r="AB17" s="88">
        <f>SUM(AB5:AC16)</f>
        <v>77</v>
      </c>
      <c r="AC17" s="89"/>
      <c r="AD17" s="88">
        <f>SUM(AD5:AE16)</f>
        <v>77</v>
      </c>
      <c r="AE17" s="89"/>
      <c r="AG17" s="88">
        <f>SUM(AG5:AH16)</f>
        <v>0</v>
      </c>
      <c r="AH17" s="89"/>
      <c r="AI17" s="88"/>
      <c r="AJ17" s="89"/>
      <c r="AK17" s="88">
        <f>SUM(AK5:AL16)</f>
        <v>77</v>
      </c>
      <c r="AL17" s="89"/>
      <c r="AM17" s="88">
        <f>SUM(AM5:AN16)</f>
        <v>77</v>
      </c>
      <c r="AN17" s="89"/>
      <c r="AO17" s="90">
        <f>SUM(AO5:AP16)</f>
        <v>77</v>
      </c>
      <c r="AP17" s="91"/>
      <c r="AQ17" s="88">
        <f>SUM(AQ5:AR16)</f>
        <v>154</v>
      </c>
      <c r="AR17" s="89"/>
    </row>
    <row r="18" spans="1:44" ht="15.75" thickBot="1" x14ac:dyDescent="0.3"/>
    <row r="19" spans="1:44" ht="15.75" thickBot="1" x14ac:dyDescent="0.3">
      <c r="A19" s="3" t="s">
        <v>1</v>
      </c>
      <c r="B19" s="2"/>
      <c r="M19" s="3" t="s">
        <v>1</v>
      </c>
      <c r="N19" s="2"/>
      <c r="O19" s="47"/>
      <c r="AD19">
        <f>+AB17+AD17</f>
        <v>154</v>
      </c>
    </row>
    <row r="20" spans="1:44" ht="15" customHeight="1" x14ac:dyDescent="0.25">
      <c r="S20">
        <f>+P6-R6</f>
        <v>25</v>
      </c>
    </row>
    <row r="21" spans="1:44" x14ac:dyDescent="0.25">
      <c r="A21" s="1" t="s">
        <v>0</v>
      </c>
      <c r="M21" s="1" t="s">
        <v>0</v>
      </c>
    </row>
    <row r="23" spans="1:44" ht="15" customHeight="1" x14ac:dyDescent="0.25">
      <c r="M23" s="121" t="s">
        <v>18</v>
      </c>
      <c r="N23" s="121"/>
      <c r="O23" s="122" t="s">
        <v>57</v>
      </c>
      <c r="P23" s="120" t="s">
        <v>17</v>
      </c>
      <c r="Q23" s="120"/>
      <c r="R23" s="120" t="s">
        <v>16</v>
      </c>
      <c r="S23" s="120"/>
      <c r="T23" s="120" t="s">
        <v>15</v>
      </c>
      <c r="U23" s="120"/>
      <c r="W23" s="120" t="s">
        <v>61</v>
      </c>
      <c r="X23" s="120"/>
      <c r="Y23" s="120" t="s">
        <v>62</v>
      </c>
      <c r="Z23" s="120"/>
      <c r="AB23" s="120" t="s">
        <v>64</v>
      </c>
      <c r="AC23" s="120"/>
      <c r="AD23" s="120" t="s">
        <v>63</v>
      </c>
      <c r="AE23" s="120"/>
      <c r="AG23" s="120" t="s">
        <v>60</v>
      </c>
      <c r="AH23" s="120"/>
      <c r="AI23" s="120" t="s">
        <v>61</v>
      </c>
      <c r="AJ23" s="120"/>
      <c r="AK23" s="120" t="s">
        <v>58</v>
      </c>
      <c r="AL23" s="120"/>
      <c r="AM23" s="120" t="s">
        <v>62</v>
      </c>
      <c r="AN23" s="120"/>
      <c r="AO23" s="120" t="s">
        <v>14</v>
      </c>
      <c r="AP23" s="120"/>
      <c r="AQ23" s="120" t="s">
        <v>59</v>
      </c>
      <c r="AR23" s="120"/>
    </row>
    <row r="24" spans="1:44" x14ac:dyDescent="0.25">
      <c r="M24" s="121"/>
      <c r="N24" s="121"/>
      <c r="O24" s="123"/>
      <c r="P24" s="120"/>
      <c r="Q24" s="120"/>
      <c r="R24" s="120"/>
      <c r="S24" s="120"/>
      <c r="T24" s="120"/>
      <c r="U24" s="120"/>
      <c r="W24" s="120"/>
      <c r="X24" s="120"/>
      <c r="Y24" s="120"/>
      <c r="Z24" s="120"/>
      <c r="AB24" s="120"/>
      <c r="AC24" s="120"/>
      <c r="AD24" s="120"/>
      <c r="AE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</row>
    <row r="25" spans="1:44" x14ac:dyDescent="0.25">
      <c r="M25" s="109" t="s">
        <v>13</v>
      </c>
      <c r="N25" s="109"/>
      <c r="O25" s="81"/>
      <c r="P25" s="101">
        <f>+AK25+AO25</f>
        <v>18</v>
      </c>
      <c r="Q25" s="102"/>
      <c r="R25" s="101"/>
      <c r="S25" s="102"/>
      <c r="T25" s="103">
        <f>+P25</f>
        <v>18</v>
      </c>
      <c r="U25" s="104"/>
      <c r="W25" s="94">
        <v>12</v>
      </c>
      <c r="X25" s="95"/>
      <c r="Y25" s="94">
        <v>6</v>
      </c>
      <c r="Z25" s="95"/>
      <c r="AB25" s="94">
        <f>+AK25</f>
        <v>12</v>
      </c>
      <c r="AC25" s="95"/>
      <c r="AD25" s="94">
        <f>+AO25</f>
        <v>6</v>
      </c>
      <c r="AE25" s="95"/>
      <c r="AG25" s="107"/>
      <c r="AH25" s="108"/>
      <c r="AI25" s="94">
        <f>+W25</f>
        <v>12</v>
      </c>
      <c r="AJ25" s="95"/>
      <c r="AK25" s="92">
        <f>+AI25-R25+AG25</f>
        <v>12</v>
      </c>
      <c r="AL25" s="93"/>
      <c r="AM25" s="92">
        <f>+Y25</f>
        <v>6</v>
      </c>
      <c r="AN25" s="93"/>
      <c r="AO25" s="92">
        <f>+AM25+O25-AG25</f>
        <v>6</v>
      </c>
      <c r="AP25" s="93"/>
      <c r="AQ25" s="94">
        <f>+AK25+AO25</f>
        <v>18</v>
      </c>
      <c r="AR25" s="95"/>
    </row>
    <row r="26" spans="1:44" x14ac:dyDescent="0.25">
      <c r="M26" s="109" t="s">
        <v>12</v>
      </c>
      <c r="N26" s="109"/>
      <c r="O26" s="81"/>
      <c r="P26" s="101">
        <f>+AK26+AO26</f>
        <v>25</v>
      </c>
      <c r="Q26" s="102"/>
      <c r="R26" s="118"/>
      <c r="S26" s="119"/>
      <c r="T26" s="103">
        <f t="shared" ref="T26:T36" si="10">+P26</f>
        <v>25</v>
      </c>
      <c r="U26" s="104"/>
      <c r="W26" s="94">
        <v>12</v>
      </c>
      <c r="X26" s="95"/>
      <c r="Y26" s="94">
        <v>13</v>
      </c>
      <c r="Z26" s="95"/>
      <c r="AB26" s="94">
        <f t="shared" ref="AB26:AB36" si="11">+AK26</f>
        <v>12</v>
      </c>
      <c r="AC26" s="95"/>
      <c r="AD26" s="94">
        <f t="shared" ref="AD26:AD36" si="12">+AO26</f>
        <v>13</v>
      </c>
      <c r="AE26" s="95"/>
      <c r="AG26" s="107"/>
      <c r="AH26" s="108"/>
      <c r="AI26" s="94">
        <f t="shared" ref="AI26:AI36" si="13">+W26</f>
        <v>12</v>
      </c>
      <c r="AJ26" s="95"/>
      <c r="AK26" s="92">
        <f t="shared" ref="AK26:AK36" si="14">+AI26-R26+AG26</f>
        <v>12</v>
      </c>
      <c r="AL26" s="93"/>
      <c r="AM26" s="92">
        <f t="shared" ref="AM26:AM36" si="15">+Y26</f>
        <v>13</v>
      </c>
      <c r="AN26" s="93"/>
      <c r="AO26" s="92">
        <f t="shared" ref="AO26:AO36" si="16">+AM26+O26-AG26</f>
        <v>13</v>
      </c>
      <c r="AP26" s="93"/>
      <c r="AQ26" s="94">
        <f t="shared" ref="AQ26:AQ36" si="17">+AK26+AO26</f>
        <v>25</v>
      </c>
      <c r="AR26" s="95"/>
    </row>
    <row r="27" spans="1:44" x14ac:dyDescent="0.25">
      <c r="M27" s="114" t="s">
        <v>11</v>
      </c>
      <c r="N27" s="115"/>
      <c r="O27" s="44"/>
      <c r="P27" s="101">
        <f t="shared" ref="P27:P36" si="18">+AK27+AO27</f>
        <v>20</v>
      </c>
      <c r="Q27" s="102"/>
      <c r="R27" s="116"/>
      <c r="S27" s="117"/>
      <c r="T27" s="103">
        <f t="shared" si="10"/>
        <v>20</v>
      </c>
      <c r="U27" s="104"/>
      <c r="W27" s="110">
        <v>8</v>
      </c>
      <c r="X27" s="111"/>
      <c r="Y27" s="110">
        <v>12</v>
      </c>
      <c r="Z27" s="111"/>
      <c r="AB27" s="94">
        <f t="shared" si="11"/>
        <v>8</v>
      </c>
      <c r="AC27" s="95"/>
      <c r="AD27" s="94">
        <f t="shared" si="12"/>
        <v>12</v>
      </c>
      <c r="AE27" s="95"/>
      <c r="AG27" s="112"/>
      <c r="AH27" s="113"/>
      <c r="AI27" s="94">
        <f t="shared" si="13"/>
        <v>8</v>
      </c>
      <c r="AJ27" s="95"/>
      <c r="AK27" s="92">
        <f t="shared" si="14"/>
        <v>8</v>
      </c>
      <c r="AL27" s="93"/>
      <c r="AM27" s="92">
        <f t="shared" si="15"/>
        <v>12</v>
      </c>
      <c r="AN27" s="93"/>
      <c r="AO27" s="92">
        <f t="shared" si="16"/>
        <v>12</v>
      </c>
      <c r="AP27" s="93"/>
      <c r="AQ27" s="94">
        <f t="shared" si="17"/>
        <v>20</v>
      </c>
      <c r="AR27" s="95"/>
    </row>
    <row r="28" spans="1:44" x14ac:dyDescent="0.25">
      <c r="M28" s="109" t="s">
        <v>48</v>
      </c>
      <c r="N28" s="109"/>
      <c r="O28" s="81"/>
      <c r="P28" s="101">
        <f t="shared" si="18"/>
        <v>11</v>
      </c>
      <c r="Q28" s="102"/>
      <c r="R28" s="101"/>
      <c r="S28" s="102"/>
      <c r="T28" s="103">
        <f t="shared" si="10"/>
        <v>11</v>
      </c>
      <c r="U28" s="104"/>
      <c r="W28" s="94">
        <v>5</v>
      </c>
      <c r="X28" s="95"/>
      <c r="Y28" s="94">
        <v>6</v>
      </c>
      <c r="Z28" s="95"/>
      <c r="AB28" s="94">
        <f t="shared" si="11"/>
        <v>5</v>
      </c>
      <c r="AC28" s="95"/>
      <c r="AD28" s="94">
        <f t="shared" si="12"/>
        <v>6</v>
      </c>
      <c r="AE28" s="95"/>
      <c r="AG28" s="107"/>
      <c r="AH28" s="108"/>
      <c r="AI28" s="94">
        <f t="shared" si="13"/>
        <v>5</v>
      </c>
      <c r="AJ28" s="95"/>
      <c r="AK28" s="92">
        <f t="shared" si="14"/>
        <v>5</v>
      </c>
      <c r="AL28" s="93"/>
      <c r="AM28" s="92">
        <f t="shared" si="15"/>
        <v>6</v>
      </c>
      <c r="AN28" s="93"/>
      <c r="AO28" s="92">
        <f t="shared" si="16"/>
        <v>6</v>
      </c>
      <c r="AP28" s="93"/>
      <c r="AQ28" s="94">
        <f t="shared" si="17"/>
        <v>11</v>
      </c>
      <c r="AR28" s="95"/>
    </row>
    <row r="29" spans="1:44" x14ac:dyDescent="0.25">
      <c r="M29" s="109" t="s">
        <v>10</v>
      </c>
      <c r="N29" s="109"/>
      <c r="O29" s="81"/>
      <c r="P29" s="101">
        <f t="shared" si="18"/>
        <v>8</v>
      </c>
      <c r="Q29" s="102"/>
      <c r="R29" s="101"/>
      <c r="S29" s="102"/>
      <c r="T29" s="103">
        <f t="shared" si="10"/>
        <v>8</v>
      </c>
      <c r="U29" s="104"/>
      <c r="W29" s="94">
        <v>8</v>
      </c>
      <c r="X29" s="95"/>
      <c r="Y29" s="94">
        <v>0</v>
      </c>
      <c r="Z29" s="95"/>
      <c r="AB29" s="94">
        <f t="shared" si="11"/>
        <v>8</v>
      </c>
      <c r="AC29" s="95"/>
      <c r="AD29" s="94">
        <f t="shared" si="12"/>
        <v>0</v>
      </c>
      <c r="AE29" s="95"/>
      <c r="AG29" s="107"/>
      <c r="AH29" s="108"/>
      <c r="AI29" s="94">
        <f t="shared" si="13"/>
        <v>8</v>
      </c>
      <c r="AJ29" s="95"/>
      <c r="AK29" s="92">
        <f t="shared" si="14"/>
        <v>8</v>
      </c>
      <c r="AL29" s="93"/>
      <c r="AM29" s="92">
        <f t="shared" si="15"/>
        <v>0</v>
      </c>
      <c r="AN29" s="93"/>
      <c r="AO29" s="92">
        <f t="shared" si="16"/>
        <v>0</v>
      </c>
      <c r="AP29" s="93"/>
      <c r="AQ29" s="94">
        <f t="shared" si="17"/>
        <v>8</v>
      </c>
      <c r="AR29" s="95"/>
    </row>
    <row r="30" spans="1:44" x14ac:dyDescent="0.25">
      <c r="M30" s="109" t="s">
        <v>9</v>
      </c>
      <c r="N30" s="109"/>
      <c r="O30" s="81"/>
      <c r="P30" s="101">
        <f t="shared" si="18"/>
        <v>0</v>
      </c>
      <c r="Q30" s="102"/>
      <c r="R30" s="101"/>
      <c r="S30" s="102"/>
      <c r="T30" s="103">
        <f t="shared" si="10"/>
        <v>0</v>
      </c>
      <c r="U30" s="104"/>
      <c r="W30" s="94">
        <v>0</v>
      </c>
      <c r="X30" s="95"/>
      <c r="Y30" s="94">
        <v>0</v>
      </c>
      <c r="Z30" s="95"/>
      <c r="AB30" s="94">
        <f t="shared" si="11"/>
        <v>0</v>
      </c>
      <c r="AC30" s="95"/>
      <c r="AD30" s="94">
        <f t="shared" si="12"/>
        <v>0</v>
      </c>
      <c r="AE30" s="95"/>
      <c r="AG30" s="107"/>
      <c r="AH30" s="108"/>
      <c r="AI30" s="94">
        <f t="shared" si="13"/>
        <v>0</v>
      </c>
      <c r="AJ30" s="95"/>
      <c r="AK30" s="92">
        <f t="shared" si="14"/>
        <v>0</v>
      </c>
      <c r="AL30" s="93"/>
      <c r="AM30" s="92">
        <f t="shared" si="15"/>
        <v>0</v>
      </c>
      <c r="AN30" s="93"/>
      <c r="AO30" s="92">
        <f t="shared" si="16"/>
        <v>0</v>
      </c>
      <c r="AP30" s="93"/>
      <c r="AQ30" s="94">
        <f t="shared" si="17"/>
        <v>0</v>
      </c>
      <c r="AR30" s="95"/>
    </row>
    <row r="31" spans="1:44" x14ac:dyDescent="0.25">
      <c r="M31" s="109" t="s">
        <v>8</v>
      </c>
      <c r="N31" s="109"/>
      <c r="O31" s="81"/>
      <c r="P31" s="101">
        <f t="shared" si="18"/>
        <v>22</v>
      </c>
      <c r="Q31" s="102"/>
      <c r="R31" s="101"/>
      <c r="S31" s="102"/>
      <c r="T31" s="103">
        <f t="shared" si="10"/>
        <v>22</v>
      </c>
      <c r="U31" s="104"/>
      <c r="W31" s="94">
        <v>7</v>
      </c>
      <c r="X31" s="95"/>
      <c r="Y31" s="94">
        <v>15</v>
      </c>
      <c r="Z31" s="95"/>
      <c r="AB31" s="94">
        <f t="shared" si="11"/>
        <v>7</v>
      </c>
      <c r="AC31" s="95"/>
      <c r="AD31" s="94">
        <f t="shared" si="12"/>
        <v>15</v>
      </c>
      <c r="AE31" s="95"/>
      <c r="AG31" s="107"/>
      <c r="AH31" s="108"/>
      <c r="AI31" s="94">
        <f t="shared" si="13"/>
        <v>7</v>
      </c>
      <c r="AJ31" s="95"/>
      <c r="AK31" s="92">
        <f t="shared" si="14"/>
        <v>7</v>
      </c>
      <c r="AL31" s="93"/>
      <c r="AM31" s="92">
        <f t="shared" si="15"/>
        <v>15</v>
      </c>
      <c r="AN31" s="93"/>
      <c r="AO31" s="92">
        <f t="shared" si="16"/>
        <v>15</v>
      </c>
      <c r="AP31" s="93"/>
      <c r="AQ31" s="94">
        <f t="shared" si="17"/>
        <v>22</v>
      </c>
      <c r="AR31" s="95"/>
    </row>
    <row r="32" spans="1:44" x14ac:dyDescent="0.25">
      <c r="M32" s="109" t="s">
        <v>7</v>
      </c>
      <c r="N32" s="109"/>
      <c r="O32" s="81"/>
      <c r="P32" s="101">
        <f t="shared" si="18"/>
        <v>0</v>
      </c>
      <c r="Q32" s="102"/>
      <c r="R32" s="101"/>
      <c r="S32" s="102"/>
      <c r="T32" s="103">
        <f t="shared" si="10"/>
        <v>0</v>
      </c>
      <c r="U32" s="104"/>
      <c r="W32" s="94">
        <v>0</v>
      </c>
      <c r="X32" s="95"/>
      <c r="Y32" s="94">
        <v>0</v>
      </c>
      <c r="Z32" s="95"/>
      <c r="AB32" s="94">
        <f t="shared" si="11"/>
        <v>0</v>
      </c>
      <c r="AC32" s="95"/>
      <c r="AD32" s="94">
        <f t="shared" si="12"/>
        <v>0</v>
      </c>
      <c r="AE32" s="95"/>
      <c r="AG32" s="107"/>
      <c r="AH32" s="108"/>
      <c r="AI32" s="94">
        <f t="shared" si="13"/>
        <v>0</v>
      </c>
      <c r="AJ32" s="95"/>
      <c r="AK32" s="92">
        <f t="shared" si="14"/>
        <v>0</v>
      </c>
      <c r="AL32" s="93"/>
      <c r="AM32" s="92">
        <f t="shared" si="15"/>
        <v>0</v>
      </c>
      <c r="AN32" s="93"/>
      <c r="AO32" s="92">
        <f t="shared" si="16"/>
        <v>0</v>
      </c>
      <c r="AP32" s="93"/>
      <c r="AQ32" s="94">
        <f t="shared" si="17"/>
        <v>0</v>
      </c>
      <c r="AR32" s="95"/>
    </row>
    <row r="33" spans="13:44" x14ac:dyDescent="0.25">
      <c r="M33" s="109" t="s">
        <v>6</v>
      </c>
      <c r="N33" s="109"/>
      <c r="O33" s="81"/>
      <c r="P33" s="101">
        <f t="shared" si="18"/>
        <v>21</v>
      </c>
      <c r="Q33" s="102"/>
      <c r="R33" s="101"/>
      <c r="S33" s="102"/>
      <c r="T33" s="103">
        <f t="shared" si="10"/>
        <v>21</v>
      </c>
      <c r="U33" s="104"/>
      <c r="W33" s="94">
        <v>6</v>
      </c>
      <c r="X33" s="95"/>
      <c r="Y33" s="94">
        <v>15</v>
      </c>
      <c r="Z33" s="95"/>
      <c r="AB33" s="94">
        <f t="shared" si="11"/>
        <v>6</v>
      </c>
      <c r="AC33" s="95"/>
      <c r="AD33" s="94">
        <f t="shared" si="12"/>
        <v>15</v>
      </c>
      <c r="AE33" s="95"/>
      <c r="AG33" s="107"/>
      <c r="AH33" s="108"/>
      <c r="AI33" s="94">
        <f t="shared" si="13"/>
        <v>6</v>
      </c>
      <c r="AJ33" s="95"/>
      <c r="AK33" s="92">
        <f t="shared" si="14"/>
        <v>6</v>
      </c>
      <c r="AL33" s="93"/>
      <c r="AM33" s="92">
        <f t="shared" si="15"/>
        <v>15</v>
      </c>
      <c r="AN33" s="93"/>
      <c r="AO33" s="92">
        <f t="shared" si="16"/>
        <v>15</v>
      </c>
      <c r="AP33" s="93"/>
      <c r="AQ33" s="94">
        <f t="shared" si="17"/>
        <v>21</v>
      </c>
      <c r="AR33" s="95"/>
    </row>
    <row r="34" spans="13:44" x14ac:dyDescent="0.25">
      <c r="M34" s="109" t="s">
        <v>5</v>
      </c>
      <c r="N34" s="109"/>
      <c r="O34" s="81"/>
      <c r="P34" s="101">
        <f t="shared" si="18"/>
        <v>6</v>
      </c>
      <c r="Q34" s="102"/>
      <c r="R34" s="101"/>
      <c r="S34" s="102"/>
      <c r="T34" s="103">
        <f t="shared" si="10"/>
        <v>6</v>
      </c>
      <c r="U34" s="104"/>
      <c r="W34" s="110">
        <v>6</v>
      </c>
      <c r="X34" s="111"/>
      <c r="Y34" s="110">
        <v>0</v>
      </c>
      <c r="Z34" s="111"/>
      <c r="AB34" s="94">
        <f t="shared" si="11"/>
        <v>6</v>
      </c>
      <c r="AC34" s="95"/>
      <c r="AD34" s="94">
        <f t="shared" si="12"/>
        <v>0</v>
      </c>
      <c r="AE34" s="95"/>
      <c r="AG34" s="112"/>
      <c r="AH34" s="113"/>
      <c r="AI34" s="94">
        <f t="shared" si="13"/>
        <v>6</v>
      </c>
      <c r="AJ34" s="95"/>
      <c r="AK34" s="92">
        <f t="shared" si="14"/>
        <v>6</v>
      </c>
      <c r="AL34" s="93"/>
      <c r="AM34" s="92">
        <f t="shared" si="15"/>
        <v>0</v>
      </c>
      <c r="AN34" s="93"/>
      <c r="AO34" s="92">
        <f t="shared" si="16"/>
        <v>0</v>
      </c>
      <c r="AP34" s="93"/>
      <c r="AQ34" s="94">
        <f t="shared" si="17"/>
        <v>6</v>
      </c>
      <c r="AR34" s="95"/>
    </row>
    <row r="35" spans="13:44" x14ac:dyDescent="0.25">
      <c r="M35" s="106" t="s">
        <v>4</v>
      </c>
      <c r="N35" s="106"/>
      <c r="O35" s="45"/>
      <c r="P35" s="101">
        <f t="shared" si="18"/>
        <v>22</v>
      </c>
      <c r="Q35" s="102"/>
      <c r="R35" s="101"/>
      <c r="S35" s="102"/>
      <c r="T35" s="103">
        <f t="shared" si="10"/>
        <v>22</v>
      </c>
      <c r="U35" s="104"/>
      <c r="W35" s="94">
        <v>6</v>
      </c>
      <c r="X35" s="95"/>
      <c r="Y35" s="94">
        <v>16</v>
      </c>
      <c r="Z35" s="95"/>
      <c r="AB35" s="94">
        <f t="shared" si="11"/>
        <v>6</v>
      </c>
      <c r="AC35" s="95"/>
      <c r="AD35" s="94">
        <f t="shared" si="12"/>
        <v>16</v>
      </c>
      <c r="AE35" s="95"/>
      <c r="AG35" s="107"/>
      <c r="AH35" s="108"/>
      <c r="AI35" s="94">
        <f t="shared" si="13"/>
        <v>6</v>
      </c>
      <c r="AJ35" s="95"/>
      <c r="AK35" s="92">
        <f t="shared" si="14"/>
        <v>6</v>
      </c>
      <c r="AL35" s="93"/>
      <c r="AM35" s="92">
        <f t="shared" si="15"/>
        <v>16</v>
      </c>
      <c r="AN35" s="93"/>
      <c r="AO35" s="92">
        <f t="shared" si="16"/>
        <v>16</v>
      </c>
      <c r="AP35" s="93"/>
      <c r="AQ35" s="94">
        <f t="shared" si="17"/>
        <v>22</v>
      </c>
      <c r="AR35" s="95"/>
    </row>
    <row r="36" spans="13:44" ht="15.75" thickBot="1" x14ac:dyDescent="0.3">
      <c r="M36" s="100" t="s">
        <v>3</v>
      </c>
      <c r="N36" s="100"/>
      <c r="O36" s="46"/>
      <c r="P36" s="101">
        <f t="shared" si="18"/>
        <v>11</v>
      </c>
      <c r="Q36" s="102"/>
      <c r="R36" s="101"/>
      <c r="S36" s="102"/>
      <c r="T36" s="103">
        <f t="shared" si="10"/>
        <v>11</v>
      </c>
      <c r="U36" s="104"/>
      <c r="W36" s="98">
        <v>11</v>
      </c>
      <c r="X36" s="99"/>
      <c r="Y36" s="98">
        <v>0</v>
      </c>
      <c r="Z36" s="99"/>
      <c r="AB36" s="94">
        <f t="shared" si="11"/>
        <v>11</v>
      </c>
      <c r="AC36" s="95"/>
      <c r="AD36" s="94">
        <f t="shared" si="12"/>
        <v>0</v>
      </c>
      <c r="AE36" s="95"/>
      <c r="AG36" s="96"/>
      <c r="AH36" s="97"/>
      <c r="AI36" s="94">
        <f t="shared" si="13"/>
        <v>11</v>
      </c>
      <c r="AJ36" s="95"/>
      <c r="AK36" s="92">
        <f t="shared" si="14"/>
        <v>11</v>
      </c>
      <c r="AL36" s="93"/>
      <c r="AM36" s="92">
        <f t="shared" si="15"/>
        <v>0</v>
      </c>
      <c r="AN36" s="93"/>
      <c r="AO36" s="92">
        <f t="shared" si="16"/>
        <v>0</v>
      </c>
      <c r="AP36" s="93"/>
      <c r="AQ36" s="94">
        <f t="shared" si="17"/>
        <v>11</v>
      </c>
      <c r="AR36" s="95"/>
    </row>
    <row r="37" spans="13:44" ht="15.75" thickBot="1" x14ac:dyDescent="0.3">
      <c r="M37" s="80" t="s">
        <v>2</v>
      </c>
      <c r="N37" s="4"/>
      <c r="O37" s="4"/>
      <c r="P37" s="105">
        <f>SUM(P25:Q36)</f>
        <v>164</v>
      </c>
      <c r="Q37" s="91"/>
      <c r="R37" s="105">
        <f>SUM(R25:S36)</f>
        <v>0</v>
      </c>
      <c r="S37" s="91"/>
      <c r="T37" s="90">
        <f>SUM(T25:U36)</f>
        <v>164</v>
      </c>
      <c r="U37" s="91"/>
      <c r="W37" s="88">
        <f>SUM(W25:X36)</f>
        <v>81</v>
      </c>
      <c r="X37" s="89"/>
      <c r="Y37" s="88">
        <f>SUM(Y25:Z36)</f>
        <v>83</v>
      </c>
      <c r="Z37" s="89"/>
      <c r="AB37" s="88">
        <f>SUM(AB25:AC36)</f>
        <v>81</v>
      </c>
      <c r="AC37" s="89"/>
      <c r="AD37" s="88">
        <f>SUM(AD25:AE36)</f>
        <v>83</v>
      </c>
      <c r="AE37" s="89"/>
      <c r="AG37" s="88">
        <f>SUM(AG25:AH36)</f>
        <v>0</v>
      </c>
      <c r="AH37" s="89"/>
      <c r="AI37" s="88"/>
      <c r="AJ37" s="89"/>
      <c r="AK37" s="88">
        <f>SUM(AK25:AL36)</f>
        <v>81</v>
      </c>
      <c r="AL37" s="89"/>
      <c r="AM37" s="88">
        <f>SUM(AM25:AN36)</f>
        <v>83</v>
      </c>
      <c r="AN37" s="89"/>
      <c r="AO37" s="90">
        <f>SUM(AO25:AP36)</f>
        <v>83</v>
      </c>
      <c r="AP37" s="91"/>
      <c r="AQ37" s="88">
        <f>SUM(AQ25:AR36)</f>
        <v>164</v>
      </c>
      <c r="AR37" s="89"/>
    </row>
    <row r="39" spans="13:44" x14ac:dyDescent="0.25">
      <c r="AB39">
        <v>12</v>
      </c>
      <c r="AD39">
        <v>6</v>
      </c>
    </row>
    <row r="40" spans="13:44" x14ac:dyDescent="0.25">
      <c r="AB40">
        <v>12</v>
      </c>
      <c r="AD40">
        <v>13</v>
      </c>
    </row>
    <row r="41" spans="13:44" x14ac:dyDescent="0.25">
      <c r="AB41">
        <v>8</v>
      </c>
      <c r="AD41">
        <v>12</v>
      </c>
    </row>
    <row r="42" spans="13:44" x14ac:dyDescent="0.25">
      <c r="AB42">
        <v>5</v>
      </c>
      <c r="AD42">
        <v>6</v>
      </c>
    </row>
    <row r="43" spans="13:44" x14ac:dyDescent="0.25">
      <c r="AB43">
        <v>8</v>
      </c>
      <c r="AD43">
        <v>0</v>
      </c>
    </row>
    <row r="44" spans="13:44" x14ac:dyDescent="0.25">
      <c r="AB44">
        <v>0</v>
      </c>
      <c r="AD44">
        <v>0</v>
      </c>
    </row>
    <row r="45" spans="13:44" x14ac:dyDescent="0.25">
      <c r="AB45">
        <v>7</v>
      </c>
      <c r="AD45">
        <v>15</v>
      </c>
    </row>
    <row r="46" spans="13:44" x14ac:dyDescent="0.25">
      <c r="AB46">
        <v>0</v>
      </c>
      <c r="AD46">
        <v>0</v>
      </c>
    </row>
    <row r="47" spans="13:44" x14ac:dyDescent="0.25">
      <c r="AB47">
        <v>6</v>
      </c>
      <c r="AD47">
        <v>15</v>
      </c>
    </row>
    <row r="48" spans="13:44" x14ac:dyDescent="0.25">
      <c r="AB48">
        <v>6</v>
      </c>
      <c r="AD48">
        <v>0</v>
      </c>
      <c r="AE48">
        <v>0</v>
      </c>
    </row>
    <row r="49" spans="28:30" x14ac:dyDescent="0.25">
      <c r="AB49">
        <v>6</v>
      </c>
      <c r="AD49">
        <v>16</v>
      </c>
    </row>
    <row r="50" spans="28:30" x14ac:dyDescent="0.25">
      <c r="AB50">
        <v>11</v>
      </c>
      <c r="AD50">
        <v>0</v>
      </c>
    </row>
  </sheetData>
  <mergeCells count="461">
    <mergeCell ref="AM37:AN37"/>
    <mergeCell ref="AO37:AP37"/>
    <mergeCell ref="AQ37:AR37"/>
    <mergeCell ref="AM36:AN36"/>
    <mergeCell ref="AO36:AP36"/>
    <mergeCell ref="AQ36:AR36"/>
    <mergeCell ref="AG36:AH36"/>
    <mergeCell ref="AI36:AJ36"/>
    <mergeCell ref="AK36:AL36"/>
    <mergeCell ref="Y37:Z37"/>
    <mergeCell ref="AB37:AC37"/>
    <mergeCell ref="AD37:AE37"/>
    <mergeCell ref="Y36:Z36"/>
    <mergeCell ref="AB36:AC36"/>
    <mergeCell ref="AD36:AE36"/>
    <mergeCell ref="AG37:AH37"/>
    <mergeCell ref="AI37:AJ37"/>
    <mergeCell ref="AK37:AL37"/>
    <mergeCell ref="M36:N36"/>
    <mergeCell ref="P36:Q36"/>
    <mergeCell ref="R36:S36"/>
    <mergeCell ref="T36:U36"/>
    <mergeCell ref="W36:X36"/>
    <mergeCell ref="P37:Q37"/>
    <mergeCell ref="R37:S37"/>
    <mergeCell ref="T37:U37"/>
    <mergeCell ref="W37:X37"/>
    <mergeCell ref="AI34:AJ34"/>
    <mergeCell ref="AK34:AL34"/>
    <mergeCell ref="AM34:AN34"/>
    <mergeCell ref="AO34:AP34"/>
    <mergeCell ref="AI35:AJ35"/>
    <mergeCell ref="AK35:AL35"/>
    <mergeCell ref="AM35:AN35"/>
    <mergeCell ref="AO35:AP35"/>
    <mergeCell ref="AQ35:AR35"/>
    <mergeCell ref="M35:N35"/>
    <mergeCell ref="P35:Q35"/>
    <mergeCell ref="R35:S35"/>
    <mergeCell ref="T35:U35"/>
    <mergeCell ref="W35:X35"/>
    <mergeCell ref="Y35:Z35"/>
    <mergeCell ref="AB35:AC35"/>
    <mergeCell ref="AD35:AE35"/>
    <mergeCell ref="AG35:AH35"/>
    <mergeCell ref="M33:N33"/>
    <mergeCell ref="P33:Q33"/>
    <mergeCell ref="R33:S33"/>
    <mergeCell ref="T33:U33"/>
    <mergeCell ref="W33:X33"/>
    <mergeCell ref="AM33:AN33"/>
    <mergeCell ref="AO33:AP33"/>
    <mergeCell ref="AQ33:AR33"/>
    <mergeCell ref="M34:N34"/>
    <mergeCell ref="P34:Q34"/>
    <mergeCell ref="R34:S34"/>
    <mergeCell ref="T34:U34"/>
    <mergeCell ref="W34:X34"/>
    <mergeCell ref="Y34:Z34"/>
    <mergeCell ref="AB34:AC34"/>
    <mergeCell ref="Y33:Z33"/>
    <mergeCell ref="AB33:AC33"/>
    <mergeCell ref="AD33:AE33"/>
    <mergeCell ref="AG33:AH33"/>
    <mergeCell ref="AI33:AJ33"/>
    <mergeCell ref="AK33:AL33"/>
    <mergeCell ref="AQ34:AR34"/>
    <mergeCell ref="AD34:AE34"/>
    <mergeCell ref="AG34:AH34"/>
    <mergeCell ref="AI31:AJ31"/>
    <mergeCell ref="AK31:AL31"/>
    <mergeCell ref="AM31:AN31"/>
    <mergeCell ref="AO31:AP31"/>
    <mergeCell ref="AI32:AJ32"/>
    <mergeCell ref="AK32:AL32"/>
    <mergeCell ref="AM32:AN32"/>
    <mergeCell ref="AO32:AP32"/>
    <mergeCell ref="AQ32:AR32"/>
    <mergeCell ref="M32:N32"/>
    <mergeCell ref="P32:Q32"/>
    <mergeCell ref="R32:S32"/>
    <mergeCell ref="T32:U32"/>
    <mergeCell ref="W32:X32"/>
    <mergeCell ref="Y32:Z32"/>
    <mergeCell ref="AB32:AC32"/>
    <mergeCell ref="AD32:AE32"/>
    <mergeCell ref="AG32:AH32"/>
    <mergeCell ref="M30:N30"/>
    <mergeCell ref="P30:Q30"/>
    <mergeCell ref="R30:S30"/>
    <mergeCell ref="T30:U30"/>
    <mergeCell ref="W30:X30"/>
    <mergeCell ref="AM30:AN30"/>
    <mergeCell ref="AO30:AP30"/>
    <mergeCell ref="AQ30:AR30"/>
    <mergeCell ref="M31:N31"/>
    <mergeCell ref="P31:Q31"/>
    <mergeCell ref="R31:S31"/>
    <mergeCell ref="T31:U31"/>
    <mergeCell ref="W31:X31"/>
    <mergeCell ref="Y31:Z31"/>
    <mergeCell ref="AB31:AC31"/>
    <mergeCell ref="Y30:Z30"/>
    <mergeCell ref="AB30:AC30"/>
    <mergeCell ref="AD30:AE30"/>
    <mergeCell ref="AG30:AH30"/>
    <mergeCell ref="AI30:AJ30"/>
    <mergeCell ref="AK30:AL30"/>
    <mergeCell ref="AQ31:AR31"/>
    <mergeCell ref="AD31:AE31"/>
    <mergeCell ref="AG31:AH31"/>
    <mergeCell ref="AI28:AJ28"/>
    <mergeCell ref="AK28:AL28"/>
    <mergeCell ref="AM28:AN28"/>
    <mergeCell ref="AO28:AP28"/>
    <mergeCell ref="AI29:AJ29"/>
    <mergeCell ref="AK29:AL29"/>
    <mergeCell ref="AM29:AN29"/>
    <mergeCell ref="AO29:AP29"/>
    <mergeCell ref="AQ29:AR29"/>
    <mergeCell ref="M29:N29"/>
    <mergeCell ref="P29:Q29"/>
    <mergeCell ref="R29:S29"/>
    <mergeCell ref="T29:U29"/>
    <mergeCell ref="W29:X29"/>
    <mergeCell ref="Y29:Z29"/>
    <mergeCell ref="AB29:AC29"/>
    <mergeCell ref="AD29:AE29"/>
    <mergeCell ref="AG29:AH29"/>
    <mergeCell ref="M27:N27"/>
    <mergeCell ref="P27:Q27"/>
    <mergeCell ref="R27:S27"/>
    <mergeCell ref="T27:U27"/>
    <mergeCell ref="W27:X27"/>
    <mergeCell ref="AM27:AN27"/>
    <mergeCell ref="AO27:AP27"/>
    <mergeCell ref="AQ27:AR27"/>
    <mergeCell ref="M28:N28"/>
    <mergeCell ref="P28:Q28"/>
    <mergeCell ref="R28:S28"/>
    <mergeCell ref="T28:U28"/>
    <mergeCell ref="W28:X28"/>
    <mergeCell ref="Y28:Z28"/>
    <mergeCell ref="AB28:AC28"/>
    <mergeCell ref="Y27:Z27"/>
    <mergeCell ref="AB27:AC27"/>
    <mergeCell ref="AD27:AE27"/>
    <mergeCell ref="AG27:AH27"/>
    <mergeCell ref="AI27:AJ27"/>
    <mergeCell ref="AK27:AL27"/>
    <mergeCell ref="AQ28:AR28"/>
    <mergeCell ref="AD28:AE28"/>
    <mergeCell ref="AG28:AH28"/>
    <mergeCell ref="AD17:AE17"/>
    <mergeCell ref="AO25:AP25"/>
    <mergeCell ref="AI26:AJ26"/>
    <mergeCell ref="AK26:AL26"/>
    <mergeCell ref="AM26:AN26"/>
    <mergeCell ref="AO26:AP26"/>
    <mergeCell ref="AQ26:AR26"/>
    <mergeCell ref="M25:N25"/>
    <mergeCell ref="P25:Q25"/>
    <mergeCell ref="R25:S25"/>
    <mergeCell ref="M26:N26"/>
    <mergeCell ref="P26:Q26"/>
    <mergeCell ref="R26:S26"/>
    <mergeCell ref="T26:U26"/>
    <mergeCell ref="W26:X26"/>
    <mergeCell ref="Y26:Z26"/>
    <mergeCell ref="AB26:AC26"/>
    <mergeCell ref="AD26:AE26"/>
    <mergeCell ref="AG26:AH26"/>
    <mergeCell ref="T25:U25"/>
    <mergeCell ref="W25:X25"/>
    <mergeCell ref="Y25:Z25"/>
    <mergeCell ref="AB25:AC25"/>
    <mergeCell ref="AQ25:AR25"/>
    <mergeCell ref="AM17:AN17"/>
    <mergeCell ref="AO17:AP17"/>
    <mergeCell ref="AQ17:AR17"/>
    <mergeCell ref="AG17:AH17"/>
    <mergeCell ref="AI17:AJ17"/>
    <mergeCell ref="AK17:AL17"/>
    <mergeCell ref="AM23:AN24"/>
    <mergeCell ref="AO23:AP24"/>
    <mergeCell ref="AQ23:AR24"/>
    <mergeCell ref="AG23:AH24"/>
    <mergeCell ref="AI23:AJ24"/>
    <mergeCell ref="AK23:AL24"/>
    <mergeCell ref="AG25:AH25"/>
    <mergeCell ref="AI25:AJ25"/>
    <mergeCell ref="AK25:AL25"/>
    <mergeCell ref="AM25:AN25"/>
    <mergeCell ref="M23:N24"/>
    <mergeCell ref="O23:O24"/>
    <mergeCell ref="P23:Q24"/>
    <mergeCell ref="R23:S24"/>
    <mergeCell ref="T23:U24"/>
    <mergeCell ref="W23:X24"/>
    <mergeCell ref="AD23:AE24"/>
    <mergeCell ref="Y23:Z24"/>
    <mergeCell ref="AB23:AC24"/>
    <mergeCell ref="AD25:AE25"/>
    <mergeCell ref="C17:D17"/>
    <mergeCell ref="E17:F17"/>
    <mergeCell ref="G17:H17"/>
    <mergeCell ref="I17:J17"/>
    <mergeCell ref="P17:Q17"/>
    <mergeCell ref="R17:S17"/>
    <mergeCell ref="T17:U17"/>
    <mergeCell ref="W17:X17"/>
    <mergeCell ref="AB16:AC16"/>
    <mergeCell ref="M16:N16"/>
    <mergeCell ref="P16:Q16"/>
    <mergeCell ref="R16:S16"/>
    <mergeCell ref="T16:U16"/>
    <mergeCell ref="W16:X16"/>
    <mergeCell ref="Y16:Z16"/>
    <mergeCell ref="Y17:Z17"/>
    <mergeCell ref="AB17:AC17"/>
    <mergeCell ref="AI15:AJ15"/>
    <mergeCell ref="AK15:AL15"/>
    <mergeCell ref="AM15:AN15"/>
    <mergeCell ref="AO15:AP15"/>
    <mergeCell ref="AQ15:AR15"/>
    <mergeCell ref="A16:B16"/>
    <mergeCell ref="C16:D16"/>
    <mergeCell ref="E16:F16"/>
    <mergeCell ref="G16:H16"/>
    <mergeCell ref="I16:J16"/>
    <mergeCell ref="T15:U15"/>
    <mergeCell ref="W15:X15"/>
    <mergeCell ref="Y15:Z15"/>
    <mergeCell ref="AB15:AC15"/>
    <mergeCell ref="AD15:AE15"/>
    <mergeCell ref="AG15:AH15"/>
    <mergeCell ref="AO16:AP16"/>
    <mergeCell ref="AQ16:AR16"/>
    <mergeCell ref="AD16:AE16"/>
    <mergeCell ref="AG16:AH16"/>
    <mergeCell ref="AI16:AJ16"/>
    <mergeCell ref="AK16:AL16"/>
    <mergeCell ref="AM16:AN16"/>
    <mergeCell ref="A15:B15"/>
    <mergeCell ref="C15:D15"/>
    <mergeCell ref="E15:F15"/>
    <mergeCell ref="G15:H15"/>
    <mergeCell ref="I15:J15"/>
    <mergeCell ref="M15:N15"/>
    <mergeCell ref="P15:Q15"/>
    <mergeCell ref="R15:S15"/>
    <mergeCell ref="AB14:AC14"/>
    <mergeCell ref="M14:N14"/>
    <mergeCell ref="P14:Q14"/>
    <mergeCell ref="R14:S14"/>
    <mergeCell ref="T14:U14"/>
    <mergeCell ref="W14:X14"/>
    <mergeCell ref="Y14:Z14"/>
    <mergeCell ref="AI13:AJ13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T13:U13"/>
    <mergeCell ref="W13:X13"/>
    <mergeCell ref="Y13:Z13"/>
    <mergeCell ref="AB13:AC13"/>
    <mergeCell ref="AD13:AE13"/>
    <mergeCell ref="AG13:AH13"/>
    <mergeCell ref="AO14:AP14"/>
    <mergeCell ref="AQ14:AR14"/>
    <mergeCell ref="AD14:AE14"/>
    <mergeCell ref="AG14:AH14"/>
    <mergeCell ref="AI14:AJ14"/>
    <mergeCell ref="AK14:AL14"/>
    <mergeCell ref="AM14:AN14"/>
    <mergeCell ref="A13:B13"/>
    <mergeCell ref="C13:D13"/>
    <mergeCell ref="E13:F13"/>
    <mergeCell ref="G13:H13"/>
    <mergeCell ref="I13:J13"/>
    <mergeCell ref="M13:N13"/>
    <mergeCell ref="P13:Q13"/>
    <mergeCell ref="R13:S13"/>
    <mergeCell ref="AB12:AC12"/>
    <mergeCell ref="M12:N12"/>
    <mergeCell ref="P12:Q12"/>
    <mergeCell ref="R12:S12"/>
    <mergeCell ref="T12:U12"/>
    <mergeCell ref="W12:X12"/>
    <mergeCell ref="Y12:Z12"/>
    <mergeCell ref="AI11:AJ11"/>
    <mergeCell ref="AK11:AL11"/>
    <mergeCell ref="AM11:AN11"/>
    <mergeCell ref="AO11:AP11"/>
    <mergeCell ref="AQ11:AR11"/>
    <mergeCell ref="A12:B12"/>
    <mergeCell ref="C12:D12"/>
    <mergeCell ref="E12:F12"/>
    <mergeCell ref="G12:H12"/>
    <mergeCell ref="I12:J12"/>
    <mergeCell ref="T11:U11"/>
    <mergeCell ref="W11:X11"/>
    <mergeCell ref="Y11:Z11"/>
    <mergeCell ref="AB11:AC11"/>
    <mergeCell ref="AD11:AE11"/>
    <mergeCell ref="AG11:AH11"/>
    <mergeCell ref="AO12:AP12"/>
    <mergeCell ref="AQ12:AR12"/>
    <mergeCell ref="AD12:AE12"/>
    <mergeCell ref="AG12:AH12"/>
    <mergeCell ref="AI12:AJ12"/>
    <mergeCell ref="AK12:AL12"/>
    <mergeCell ref="AM12:AN12"/>
    <mergeCell ref="A11:B11"/>
    <mergeCell ref="C11:D11"/>
    <mergeCell ref="E11:F11"/>
    <mergeCell ref="G11:H11"/>
    <mergeCell ref="I11:J11"/>
    <mergeCell ref="M11:N11"/>
    <mergeCell ref="P11:Q11"/>
    <mergeCell ref="R11:S11"/>
    <mergeCell ref="AB10:AC10"/>
    <mergeCell ref="M10:N10"/>
    <mergeCell ref="P10:Q10"/>
    <mergeCell ref="R10:S10"/>
    <mergeCell ref="T10:U10"/>
    <mergeCell ref="W10:X10"/>
    <mergeCell ref="Y10:Z10"/>
    <mergeCell ref="AI9:AJ9"/>
    <mergeCell ref="AK9:AL9"/>
    <mergeCell ref="AM9:AN9"/>
    <mergeCell ref="AO9:AP9"/>
    <mergeCell ref="AQ9:AR9"/>
    <mergeCell ref="A10:B10"/>
    <mergeCell ref="C10:D10"/>
    <mergeCell ref="E10:F10"/>
    <mergeCell ref="G10:H10"/>
    <mergeCell ref="I10:J10"/>
    <mergeCell ref="T9:U9"/>
    <mergeCell ref="W9:X9"/>
    <mergeCell ref="Y9:Z9"/>
    <mergeCell ref="AB9:AC9"/>
    <mergeCell ref="AD9:AE9"/>
    <mergeCell ref="AG9:AH9"/>
    <mergeCell ref="AO10:AP10"/>
    <mergeCell ref="AQ10:AR10"/>
    <mergeCell ref="AD10:AE10"/>
    <mergeCell ref="AG10:AH10"/>
    <mergeCell ref="AI10:AJ10"/>
    <mergeCell ref="AK10:AL10"/>
    <mergeCell ref="AM10:AN10"/>
    <mergeCell ref="A9:B9"/>
    <mergeCell ref="C9:D9"/>
    <mergeCell ref="E9:F9"/>
    <mergeCell ref="G9:H9"/>
    <mergeCell ref="I9:J9"/>
    <mergeCell ref="M9:N9"/>
    <mergeCell ref="P9:Q9"/>
    <mergeCell ref="R9:S9"/>
    <mergeCell ref="AB8:AC8"/>
    <mergeCell ref="M8:N8"/>
    <mergeCell ref="P8:Q8"/>
    <mergeCell ref="R8:S8"/>
    <mergeCell ref="T8:U8"/>
    <mergeCell ref="W8:X8"/>
    <mergeCell ref="Y8:Z8"/>
    <mergeCell ref="AM7:AN7"/>
    <mergeCell ref="AO7:AP7"/>
    <mergeCell ref="AQ7:AR7"/>
    <mergeCell ref="A8:B8"/>
    <mergeCell ref="C8:D8"/>
    <mergeCell ref="E8:F8"/>
    <mergeCell ref="G8:H8"/>
    <mergeCell ref="I8:J8"/>
    <mergeCell ref="T7:U7"/>
    <mergeCell ref="W7:X7"/>
    <mergeCell ref="Y7:Z7"/>
    <mergeCell ref="AB7:AC7"/>
    <mergeCell ref="AD7:AE7"/>
    <mergeCell ref="AG7:AH7"/>
    <mergeCell ref="AO8:AP8"/>
    <mergeCell ref="AQ8:AR8"/>
    <mergeCell ref="AD8:AE8"/>
    <mergeCell ref="AG8:AH8"/>
    <mergeCell ref="AI8:AJ8"/>
    <mergeCell ref="AK8:AL8"/>
    <mergeCell ref="AM8:AN8"/>
    <mergeCell ref="AO6:AP6"/>
    <mergeCell ref="AQ6:AR6"/>
    <mergeCell ref="A7:B7"/>
    <mergeCell ref="C7:D7"/>
    <mergeCell ref="E7:F7"/>
    <mergeCell ref="G7:H7"/>
    <mergeCell ref="I7:J7"/>
    <mergeCell ref="M7:N7"/>
    <mergeCell ref="P7:Q7"/>
    <mergeCell ref="R7:S7"/>
    <mergeCell ref="AB6:AC6"/>
    <mergeCell ref="AD6:AE6"/>
    <mergeCell ref="AG6:AH6"/>
    <mergeCell ref="AI6:AJ6"/>
    <mergeCell ref="AK6:AL6"/>
    <mergeCell ref="AM6:AN6"/>
    <mergeCell ref="M6:N6"/>
    <mergeCell ref="P6:Q6"/>
    <mergeCell ref="R6:S6"/>
    <mergeCell ref="T6:U6"/>
    <mergeCell ref="W6:X6"/>
    <mergeCell ref="Y6:Z6"/>
    <mergeCell ref="AI7:AJ7"/>
    <mergeCell ref="AK7:AL7"/>
    <mergeCell ref="A6:B6"/>
    <mergeCell ref="C6:D6"/>
    <mergeCell ref="E6:F6"/>
    <mergeCell ref="G6:H6"/>
    <mergeCell ref="I6:J6"/>
    <mergeCell ref="T5:U5"/>
    <mergeCell ref="W5:X5"/>
    <mergeCell ref="Y5:Z5"/>
    <mergeCell ref="AB5:AC5"/>
    <mergeCell ref="R5:S5"/>
    <mergeCell ref="A3:B4"/>
    <mergeCell ref="C3:D4"/>
    <mergeCell ref="AI5:AJ5"/>
    <mergeCell ref="AK5:AL5"/>
    <mergeCell ref="AM5:AN5"/>
    <mergeCell ref="AO5:AP5"/>
    <mergeCell ref="AQ5:AR5"/>
    <mergeCell ref="AD5:AE5"/>
    <mergeCell ref="AG5:AH5"/>
    <mergeCell ref="E3:F4"/>
    <mergeCell ref="G3:H4"/>
    <mergeCell ref="I3:J4"/>
    <mergeCell ref="M3:N4"/>
    <mergeCell ref="AO3:AP4"/>
    <mergeCell ref="AQ3:AR4"/>
    <mergeCell ref="A5:B5"/>
    <mergeCell ref="C5:D5"/>
    <mergeCell ref="E5:F5"/>
    <mergeCell ref="G5:H5"/>
    <mergeCell ref="I5:J5"/>
    <mergeCell ref="M5:N5"/>
    <mergeCell ref="P5:Q5"/>
    <mergeCell ref="AB3:AC4"/>
    <mergeCell ref="AD3:AE4"/>
    <mergeCell ref="AG3:AH4"/>
    <mergeCell ref="AI3:AJ4"/>
    <mergeCell ref="AK3:AL4"/>
    <mergeCell ref="AM3:AN4"/>
    <mergeCell ref="O3:O4"/>
    <mergeCell ref="P3:Q4"/>
    <mergeCell ref="R3:S4"/>
    <mergeCell ref="T3:U4"/>
    <mergeCell ref="W3:X4"/>
    <mergeCell ref="Y3:Z4"/>
  </mergeCells>
  <pageMargins left="0.7" right="0.7" top="0.75" bottom="0.75" header="0.3" footer="0.3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zoomScale="90" zoomScaleNormal="90" workbookViewId="0">
      <selection activeCell="AU13" sqref="AU13"/>
    </sheetView>
  </sheetViews>
  <sheetFormatPr baseColWidth="10" defaultRowHeight="15" x14ac:dyDescent="0.25"/>
  <cols>
    <col min="1" max="2" width="11.42578125" customWidth="1"/>
    <col min="3" max="3" width="8.7109375" customWidth="1"/>
    <col min="4" max="4" width="17.7109375" customWidth="1"/>
    <col min="5" max="5" width="18" customWidth="1"/>
    <col min="6" max="6" width="12.42578125" customWidth="1"/>
    <col min="7" max="10" width="11.42578125" customWidth="1"/>
    <col min="11" max="11" width="14.42578125" customWidth="1"/>
    <col min="12" max="14" width="0" hidden="1" customWidth="1"/>
    <col min="15" max="15" width="9.7109375" hidden="1" customWidth="1"/>
    <col min="16" max="16" width="5.28515625" hidden="1" customWidth="1"/>
    <col min="17" max="17" width="5.42578125" hidden="1" customWidth="1"/>
    <col min="18" max="18" width="8.42578125" hidden="1" customWidth="1"/>
    <col min="19" max="19" width="1.5703125" hidden="1" customWidth="1"/>
    <col min="20" max="20" width="0" hidden="1" customWidth="1"/>
    <col min="21" max="21" width="7.28515625" hidden="1" customWidth="1"/>
    <col min="22" max="22" width="2.7109375" hidden="1" customWidth="1"/>
    <col min="23" max="26" width="7.28515625" hidden="1" customWidth="1"/>
    <col min="27" max="27" width="3.85546875" hidden="1" customWidth="1"/>
    <col min="28" max="28" width="9.85546875" hidden="1" customWidth="1"/>
    <col min="29" max="29" width="6.5703125" hidden="1" customWidth="1"/>
    <col min="30" max="30" width="10.140625" hidden="1" customWidth="1"/>
    <col min="31" max="31" width="6" hidden="1" customWidth="1"/>
    <col min="32" max="32" width="3.28515625" hidden="1" customWidth="1"/>
    <col min="33" max="33" width="6.5703125" hidden="1" customWidth="1"/>
    <col min="34" max="34" width="5.5703125" hidden="1" customWidth="1"/>
    <col min="35" max="35" width="10.28515625" hidden="1" customWidth="1"/>
    <col min="36" max="36" width="5.28515625" hidden="1" customWidth="1"/>
    <col min="37" max="37" width="9" hidden="1" customWidth="1"/>
    <col min="38" max="38" width="7.28515625" hidden="1" customWidth="1"/>
    <col min="39" max="39" width="8.7109375" hidden="1" customWidth="1"/>
    <col min="40" max="40" width="9.85546875" hidden="1" customWidth="1"/>
    <col min="41" max="41" width="7.7109375" hidden="1" customWidth="1"/>
    <col min="42" max="42" width="3.7109375" hidden="1" customWidth="1"/>
    <col min="43" max="43" width="6.140625" hidden="1" customWidth="1"/>
    <col min="44" max="44" width="4" hidden="1" customWidth="1"/>
    <col min="45" max="45" width="0" hidden="1" customWidth="1"/>
  </cols>
  <sheetData>
    <row r="1" spans="1:44" x14ac:dyDescent="0.25">
      <c r="A1" s="8" t="s">
        <v>20</v>
      </c>
      <c r="B1" s="8"/>
      <c r="D1" s="17" t="s">
        <v>52</v>
      </c>
      <c r="E1" s="17"/>
      <c r="F1" s="5"/>
      <c r="G1" s="6"/>
      <c r="H1" s="5"/>
      <c r="M1" s="8" t="s">
        <v>23</v>
      </c>
      <c r="N1" s="8"/>
      <c r="O1" s="8"/>
      <c r="Q1" s="17" t="s">
        <v>55</v>
      </c>
      <c r="R1" s="17"/>
      <c r="S1" s="5"/>
      <c r="T1" s="6"/>
      <c r="U1" s="5"/>
      <c r="AO1" t="s">
        <v>56</v>
      </c>
    </row>
    <row r="3" spans="1:44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  <c r="M3" s="121" t="s">
        <v>18</v>
      </c>
      <c r="N3" s="121"/>
      <c r="O3" s="122" t="s">
        <v>57</v>
      </c>
      <c r="P3" s="120" t="s">
        <v>17</v>
      </c>
      <c r="Q3" s="120"/>
      <c r="R3" s="120" t="s">
        <v>16</v>
      </c>
      <c r="S3" s="120"/>
      <c r="T3" s="120" t="s">
        <v>15</v>
      </c>
      <c r="U3" s="120"/>
      <c r="W3" s="120" t="s">
        <v>61</v>
      </c>
      <c r="X3" s="120"/>
      <c r="Y3" s="120" t="s">
        <v>62</v>
      </c>
      <c r="Z3" s="120"/>
      <c r="AB3" s="120" t="s">
        <v>64</v>
      </c>
      <c r="AC3" s="120"/>
      <c r="AD3" s="120" t="s">
        <v>63</v>
      </c>
      <c r="AE3" s="120"/>
      <c r="AG3" s="120" t="s">
        <v>60</v>
      </c>
      <c r="AH3" s="120"/>
      <c r="AI3" s="120" t="s">
        <v>61</v>
      </c>
      <c r="AJ3" s="120"/>
      <c r="AK3" s="120" t="s">
        <v>58</v>
      </c>
      <c r="AL3" s="120"/>
      <c r="AM3" s="120" t="s">
        <v>62</v>
      </c>
      <c r="AN3" s="120"/>
      <c r="AO3" s="120" t="s">
        <v>14</v>
      </c>
      <c r="AP3" s="120"/>
      <c r="AQ3" s="120" t="s">
        <v>59</v>
      </c>
      <c r="AR3" s="120"/>
    </row>
    <row r="4" spans="1:44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  <c r="M4" s="121"/>
      <c r="N4" s="121"/>
      <c r="O4" s="123"/>
      <c r="P4" s="120"/>
      <c r="Q4" s="120"/>
      <c r="R4" s="120"/>
      <c r="S4" s="120"/>
      <c r="T4" s="120"/>
      <c r="U4" s="120"/>
      <c r="W4" s="120"/>
      <c r="X4" s="120"/>
      <c r="Y4" s="120"/>
      <c r="Z4" s="120"/>
      <c r="AB4" s="120"/>
      <c r="AC4" s="120"/>
      <c r="AD4" s="120"/>
      <c r="AE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4" x14ac:dyDescent="0.25">
      <c r="A5" s="109" t="s">
        <v>13</v>
      </c>
      <c r="B5" s="109"/>
      <c r="C5" s="101">
        <v>12</v>
      </c>
      <c r="D5" s="102"/>
      <c r="E5" s="101"/>
      <c r="F5" s="102"/>
      <c r="G5" s="103">
        <f>C5-E5</f>
        <v>12</v>
      </c>
      <c r="H5" s="104"/>
      <c r="I5" s="94">
        <v>12</v>
      </c>
      <c r="J5" s="95"/>
      <c r="M5" s="109" t="s">
        <v>13</v>
      </c>
      <c r="N5" s="109"/>
      <c r="O5" s="81"/>
      <c r="P5" s="101">
        <f>+AK5+AO5</f>
        <v>20</v>
      </c>
      <c r="Q5" s="102"/>
      <c r="R5" s="101"/>
      <c r="S5" s="102"/>
      <c r="T5" s="103">
        <f>+P5</f>
        <v>20</v>
      </c>
      <c r="U5" s="104"/>
      <c r="W5" s="94">
        <v>8</v>
      </c>
      <c r="X5" s="95"/>
      <c r="Y5" s="94">
        <v>12</v>
      </c>
      <c r="Z5" s="95"/>
      <c r="AB5" s="94">
        <f>+AK5</f>
        <v>8</v>
      </c>
      <c r="AC5" s="95"/>
      <c r="AD5" s="94">
        <f>+AO5</f>
        <v>12</v>
      </c>
      <c r="AE5" s="95"/>
      <c r="AG5" s="107"/>
      <c r="AH5" s="108"/>
      <c r="AI5" s="94">
        <f>+W5</f>
        <v>8</v>
      </c>
      <c r="AJ5" s="95"/>
      <c r="AK5" s="92">
        <f>+AI5-R5+AG5</f>
        <v>8</v>
      </c>
      <c r="AL5" s="93"/>
      <c r="AM5" s="92">
        <f>+Y5</f>
        <v>12</v>
      </c>
      <c r="AN5" s="93"/>
      <c r="AO5" s="92">
        <f>+AM5+O5-AG5</f>
        <v>12</v>
      </c>
      <c r="AP5" s="93"/>
      <c r="AQ5" s="94">
        <f>+AK5+AO5</f>
        <v>20</v>
      </c>
      <c r="AR5" s="95"/>
    </row>
    <row r="6" spans="1:44" x14ac:dyDescent="0.25">
      <c r="A6" s="109" t="s">
        <v>12</v>
      </c>
      <c r="B6" s="109"/>
      <c r="C6" s="101">
        <v>30</v>
      </c>
      <c r="D6" s="102"/>
      <c r="E6" s="118"/>
      <c r="F6" s="119"/>
      <c r="G6" s="103">
        <f>C6-E6</f>
        <v>30</v>
      </c>
      <c r="H6" s="104"/>
      <c r="I6" s="94">
        <v>1</v>
      </c>
      <c r="J6" s="95"/>
      <c r="M6" s="109" t="s">
        <v>12</v>
      </c>
      <c r="N6" s="109"/>
      <c r="O6" s="81"/>
      <c r="P6" s="101">
        <f>+AK6+AO6</f>
        <v>25</v>
      </c>
      <c r="Q6" s="102"/>
      <c r="R6" s="118"/>
      <c r="S6" s="119"/>
      <c r="T6" s="103">
        <f t="shared" ref="T6:T16" si="0">+P6</f>
        <v>25</v>
      </c>
      <c r="U6" s="104"/>
      <c r="W6" s="94">
        <v>12</v>
      </c>
      <c r="X6" s="95"/>
      <c r="Y6" s="94">
        <v>13</v>
      </c>
      <c r="Z6" s="95"/>
      <c r="AB6" s="94">
        <f t="shared" ref="AB6:AB16" si="1">+AK6</f>
        <v>12</v>
      </c>
      <c r="AC6" s="95"/>
      <c r="AD6" s="94">
        <f t="shared" ref="AD6:AD16" si="2">+AO6</f>
        <v>13</v>
      </c>
      <c r="AE6" s="95"/>
      <c r="AG6" s="107"/>
      <c r="AH6" s="108"/>
      <c r="AI6" s="94">
        <f t="shared" ref="AI6:AI16" si="3">+W6</f>
        <v>12</v>
      </c>
      <c r="AJ6" s="95"/>
      <c r="AK6" s="92">
        <f t="shared" ref="AK6:AK16" si="4">+AI6-R6+AG6</f>
        <v>12</v>
      </c>
      <c r="AL6" s="93"/>
      <c r="AM6" s="92">
        <f t="shared" ref="AM6:AM16" si="5">+Y6</f>
        <v>13</v>
      </c>
      <c r="AN6" s="93"/>
      <c r="AO6" s="92">
        <f t="shared" ref="AO6:AO16" si="6">+AM6+O6-AG6</f>
        <v>13</v>
      </c>
      <c r="AP6" s="93"/>
      <c r="AQ6" s="94">
        <f t="shared" ref="AQ6:AQ16" si="7">+AK6+AO6</f>
        <v>25</v>
      </c>
      <c r="AR6" s="95"/>
    </row>
    <row r="7" spans="1:44" x14ac:dyDescent="0.25">
      <c r="A7" s="114" t="s">
        <v>11</v>
      </c>
      <c r="B7" s="115"/>
      <c r="C7" s="114">
        <v>12</v>
      </c>
      <c r="D7" s="115"/>
      <c r="E7" s="116">
        <v>1</v>
      </c>
      <c r="F7" s="117"/>
      <c r="G7" s="128">
        <f>C7-E7</f>
        <v>11</v>
      </c>
      <c r="H7" s="129"/>
      <c r="I7" s="110"/>
      <c r="J7" s="111"/>
      <c r="M7" s="114" t="s">
        <v>11</v>
      </c>
      <c r="N7" s="115"/>
      <c r="O7" s="44"/>
      <c r="P7" s="101">
        <f t="shared" ref="P7:P16" si="8">+AK7+AO7</f>
        <v>8</v>
      </c>
      <c r="Q7" s="102"/>
      <c r="R7" s="116"/>
      <c r="S7" s="117"/>
      <c r="T7" s="103">
        <f t="shared" si="0"/>
        <v>8</v>
      </c>
      <c r="U7" s="104"/>
      <c r="W7" s="110">
        <v>8</v>
      </c>
      <c r="X7" s="111"/>
      <c r="Y7" s="110"/>
      <c r="Z7" s="111"/>
      <c r="AB7" s="94">
        <f t="shared" si="1"/>
        <v>8</v>
      </c>
      <c r="AC7" s="95"/>
      <c r="AD7" s="94">
        <f t="shared" si="2"/>
        <v>0</v>
      </c>
      <c r="AE7" s="95"/>
      <c r="AG7" s="112"/>
      <c r="AH7" s="113"/>
      <c r="AI7" s="94">
        <f t="shared" si="3"/>
        <v>8</v>
      </c>
      <c r="AJ7" s="95"/>
      <c r="AK7" s="92">
        <f t="shared" si="4"/>
        <v>8</v>
      </c>
      <c r="AL7" s="93"/>
      <c r="AM7" s="92">
        <f t="shared" si="5"/>
        <v>0</v>
      </c>
      <c r="AN7" s="93"/>
      <c r="AO7" s="92">
        <f t="shared" si="6"/>
        <v>0</v>
      </c>
      <c r="AP7" s="93"/>
      <c r="AQ7" s="94">
        <f t="shared" si="7"/>
        <v>8</v>
      </c>
      <c r="AR7" s="95"/>
    </row>
    <row r="8" spans="1:44" x14ac:dyDescent="0.25">
      <c r="A8" s="109" t="s">
        <v>48</v>
      </c>
      <c r="B8" s="109"/>
      <c r="C8" s="101">
        <v>5</v>
      </c>
      <c r="D8" s="102"/>
      <c r="E8" s="101"/>
      <c r="F8" s="102"/>
      <c r="G8" s="103">
        <f>C8-E8</f>
        <v>5</v>
      </c>
      <c r="H8" s="104"/>
      <c r="I8" s="94">
        <v>5</v>
      </c>
      <c r="J8" s="95"/>
      <c r="M8" s="109" t="s">
        <v>48</v>
      </c>
      <c r="N8" s="109"/>
      <c r="O8" s="81"/>
      <c r="P8" s="101">
        <f t="shared" si="8"/>
        <v>11</v>
      </c>
      <c r="Q8" s="102"/>
      <c r="R8" s="101"/>
      <c r="S8" s="102"/>
      <c r="T8" s="103">
        <f t="shared" si="0"/>
        <v>11</v>
      </c>
      <c r="U8" s="104"/>
      <c r="W8" s="94">
        <v>5</v>
      </c>
      <c r="X8" s="95"/>
      <c r="Y8" s="94">
        <v>6</v>
      </c>
      <c r="Z8" s="95"/>
      <c r="AB8" s="94">
        <f t="shared" si="1"/>
        <v>5</v>
      </c>
      <c r="AC8" s="95"/>
      <c r="AD8" s="94">
        <f t="shared" si="2"/>
        <v>6</v>
      </c>
      <c r="AE8" s="95"/>
      <c r="AG8" s="107"/>
      <c r="AH8" s="108"/>
      <c r="AI8" s="94">
        <f t="shared" si="3"/>
        <v>5</v>
      </c>
      <c r="AJ8" s="95"/>
      <c r="AK8" s="92">
        <f t="shared" si="4"/>
        <v>5</v>
      </c>
      <c r="AL8" s="93"/>
      <c r="AM8" s="92">
        <f t="shared" si="5"/>
        <v>6</v>
      </c>
      <c r="AN8" s="93"/>
      <c r="AO8" s="92">
        <f t="shared" si="6"/>
        <v>6</v>
      </c>
      <c r="AP8" s="93"/>
      <c r="AQ8" s="94">
        <f t="shared" si="7"/>
        <v>11</v>
      </c>
      <c r="AR8" s="95"/>
    </row>
    <row r="9" spans="1:44" x14ac:dyDescent="0.25">
      <c r="A9" s="109" t="s">
        <v>10</v>
      </c>
      <c r="B9" s="109"/>
      <c r="C9" s="101">
        <v>3</v>
      </c>
      <c r="D9" s="102"/>
      <c r="E9" s="101"/>
      <c r="F9" s="102"/>
      <c r="G9" s="103">
        <f t="shared" ref="G9:G16" si="9">C9-E9</f>
        <v>3</v>
      </c>
      <c r="H9" s="104"/>
      <c r="I9" s="94"/>
      <c r="J9" s="95"/>
      <c r="M9" s="109" t="s">
        <v>10</v>
      </c>
      <c r="N9" s="109"/>
      <c r="O9" s="81"/>
      <c r="P9" s="101">
        <f t="shared" si="8"/>
        <v>8</v>
      </c>
      <c r="Q9" s="102"/>
      <c r="R9" s="101"/>
      <c r="S9" s="102"/>
      <c r="T9" s="103">
        <f t="shared" si="0"/>
        <v>8</v>
      </c>
      <c r="U9" s="104"/>
      <c r="W9" s="94">
        <v>8</v>
      </c>
      <c r="X9" s="95"/>
      <c r="Y9" s="94"/>
      <c r="Z9" s="95"/>
      <c r="AB9" s="94">
        <f t="shared" si="1"/>
        <v>8</v>
      </c>
      <c r="AC9" s="95"/>
      <c r="AD9" s="94">
        <f t="shared" si="2"/>
        <v>0</v>
      </c>
      <c r="AE9" s="95"/>
      <c r="AG9" s="107"/>
      <c r="AH9" s="108"/>
      <c r="AI9" s="94">
        <f t="shared" si="3"/>
        <v>8</v>
      </c>
      <c r="AJ9" s="95"/>
      <c r="AK9" s="92">
        <f t="shared" si="4"/>
        <v>8</v>
      </c>
      <c r="AL9" s="93"/>
      <c r="AM9" s="92">
        <f t="shared" si="5"/>
        <v>0</v>
      </c>
      <c r="AN9" s="93"/>
      <c r="AO9" s="92">
        <f t="shared" si="6"/>
        <v>0</v>
      </c>
      <c r="AP9" s="93"/>
      <c r="AQ9" s="94">
        <f t="shared" si="7"/>
        <v>8</v>
      </c>
      <c r="AR9" s="95"/>
    </row>
    <row r="10" spans="1:44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9"/>
        <v>0</v>
      </c>
      <c r="H10" s="104"/>
      <c r="I10" s="94"/>
      <c r="J10" s="95"/>
      <c r="M10" s="109" t="s">
        <v>9</v>
      </c>
      <c r="N10" s="109"/>
      <c r="O10" s="81"/>
      <c r="P10" s="101">
        <f t="shared" si="8"/>
        <v>0</v>
      </c>
      <c r="Q10" s="102"/>
      <c r="R10" s="101"/>
      <c r="S10" s="102"/>
      <c r="T10" s="103">
        <f t="shared" si="0"/>
        <v>0</v>
      </c>
      <c r="U10" s="104"/>
      <c r="W10" s="94"/>
      <c r="X10" s="95"/>
      <c r="Y10" s="94"/>
      <c r="Z10" s="95"/>
      <c r="AB10" s="94">
        <f t="shared" si="1"/>
        <v>0</v>
      </c>
      <c r="AC10" s="95"/>
      <c r="AD10" s="94">
        <f t="shared" si="2"/>
        <v>0</v>
      </c>
      <c r="AE10" s="95"/>
      <c r="AG10" s="107"/>
      <c r="AH10" s="108"/>
      <c r="AI10" s="94">
        <f t="shared" si="3"/>
        <v>0</v>
      </c>
      <c r="AJ10" s="95"/>
      <c r="AK10" s="92">
        <f t="shared" si="4"/>
        <v>0</v>
      </c>
      <c r="AL10" s="93"/>
      <c r="AM10" s="92">
        <f t="shared" si="5"/>
        <v>0</v>
      </c>
      <c r="AN10" s="93"/>
      <c r="AO10" s="92">
        <f t="shared" si="6"/>
        <v>0</v>
      </c>
      <c r="AP10" s="93"/>
      <c r="AQ10" s="94">
        <f t="shared" si="7"/>
        <v>0</v>
      </c>
      <c r="AR10" s="95"/>
    </row>
    <row r="11" spans="1:44" x14ac:dyDescent="0.25">
      <c r="A11" s="109" t="s">
        <v>8</v>
      </c>
      <c r="B11" s="109"/>
      <c r="C11" s="101">
        <v>5</v>
      </c>
      <c r="D11" s="102"/>
      <c r="E11" s="101"/>
      <c r="F11" s="102"/>
      <c r="G11" s="103">
        <f t="shared" si="9"/>
        <v>5</v>
      </c>
      <c r="H11" s="104"/>
      <c r="I11" s="94">
        <v>15</v>
      </c>
      <c r="J11" s="95"/>
      <c r="M11" s="109" t="s">
        <v>8</v>
      </c>
      <c r="N11" s="109"/>
      <c r="O11" s="81"/>
      <c r="P11" s="101">
        <f t="shared" si="8"/>
        <v>22</v>
      </c>
      <c r="Q11" s="102"/>
      <c r="R11" s="101"/>
      <c r="S11" s="102"/>
      <c r="T11" s="103">
        <f t="shared" si="0"/>
        <v>22</v>
      </c>
      <c r="U11" s="104"/>
      <c r="W11" s="94">
        <v>7</v>
      </c>
      <c r="X11" s="95"/>
      <c r="Y11" s="94">
        <v>15</v>
      </c>
      <c r="Z11" s="95"/>
      <c r="AB11" s="94">
        <f t="shared" si="1"/>
        <v>7</v>
      </c>
      <c r="AC11" s="95"/>
      <c r="AD11" s="94">
        <f t="shared" si="2"/>
        <v>15</v>
      </c>
      <c r="AE11" s="95"/>
      <c r="AG11" s="107"/>
      <c r="AH11" s="108"/>
      <c r="AI11" s="94">
        <f t="shared" si="3"/>
        <v>7</v>
      </c>
      <c r="AJ11" s="95"/>
      <c r="AK11" s="92">
        <f t="shared" si="4"/>
        <v>7</v>
      </c>
      <c r="AL11" s="93"/>
      <c r="AM11" s="92">
        <f t="shared" si="5"/>
        <v>15</v>
      </c>
      <c r="AN11" s="93"/>
      <c r="AO11" s="92">
        <f t="shared" si="6"/>
        <v>15</v>
      </c>
      <c r="AP11" s="93"/>
      <c r="AQ11" s="94">
        <f t="shared" si="7"/>
        <v>22</v>
      </c>
      <c r="AR11" s="95"/>
    </row>
    <row r="12" spans="1:44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9"/>
        <v>0</v>
      </c>
      <c r="H12" s="104"/>
      <c r="I12" s="94"/>
      <c r="J12" s="95"/>
      <c r="M12" s="109" t="s">
        <v>7</v>
      </c>
      <c r="N12" s="109"/>
      <c r="O12" s="81"/>
      <c r="P12" s="101">
        <f t="shared" si="8"/>
        <v>0</v>
      </c>
      <c r="Q12" s="102"/>
      <c r="R12" s="101"/>
      <c r="S12" s="102"/>
      <c r="T12" s="103">
        <f t="shared" si="0"/>
        <v>0</v>
      </c>
      <c r="U12" s="104"/>
      <c r="W12" s="94"/>
      <c r="X12" s="95"/>
      <c r="Y12" s="94"/>
      <c r="Z12" s="95"/>
      <c r="AB12" s="94">
        <f t="shared" si="1"/>
        <v>0</v>
      </c>
      <c r="AC12" s="95"/>
      <c r="AD12" s="94">
        <f t="shared" si="2"/>
        <v>0</v>
      </c>
      <c r="AE12" s="95"/>
      <c r="AG12" s="107"/>
      <c r="AH12" s="108"/>
      <c r="AI12" s="94">
        <f t="shared" si="3"/>
        <v>0</v>
      </c>
      <c r="AJ12" s="95"/>
      <c r="AK12" s="92">
        <f t="shared" si="4"/>
        <v>0</v>
      </c>
      <c r="AL12" s="93"/>
      <c r="AM12" s="92">
        <f t="shared" si="5"/>
        <v>0</v>
      </c>
      <c r="AN12" s="93"/>
      <c r="AO12" s="92">
        <f t="shared" si="6"/>
        <v>0</v>
      </c>
      <c r="AP12" s="93"/>
      <c r="AQ12" s="94">
        <f t="shared" si="7"/>
        <v>0</v>
      </c>
      <c r="AR12" s="95"/>
    </row>
    <row r="13" spans="1:44" x14ac:dyDescent="0.25">
      <c r="A13" s="109" t="s">
        <v>6</v>
      </c>
      <c r="B13" s="109"/>
      <c r="C13" s="101">
        <v>5</v>
      </c>
      <c r="D13" s="102"/>
      <c r="E13" s="101"/>
      <c r="F13" s="102"/>
      <c r="G13" s="103">
        <f t="shared" si="9"/>
        <v>5</v>
      </c>
      <c r="H13" s="104"/>
      <c r="I13" s="94">
        <v>15</v>
      </c>
      <c r="J13" s="95"/>
      <c r="M13" s="109" t="s">
        <v>6</v>
      </c>
      <c r="N13" s="109"/>
      <c r="O13" s="81"/>
      <c r="P13" s="101">
        <f t="shared" si="8"/>
        <v>21</v>
      </c>
      <c r="Q13" s="102"/>
      <c r="R13" s="101"/>
      <c r="S13" s="102"/>
      <c r="T13" s="103">
        <f t="shared" si="0"/>
        <v>21</v>
      </c>
      <c r="U13" s="104"/>
      <c r="W13" s="94">
        <v>6</v>
      </c>
      <c r="X13" s="95"/>
      <c r="Y13" s="94">
        <v>15</v>
      </c>
      <c r="Z13" s="95"/>
      <c r="AB13" s="94">
        <f t="shared" si="1"/>
        <v>6</v>
      </c>
      <c r="AC13" s="95"/>
      <c r="AD13" s="94">
        <f t="shared" si="2"/>
        <v>15</v>
      </c>
      <c r="AE13" s="95"/>
      <c r="AG13" s="107"/>
      <c r="AH13" s="108"/>
      <c r="AI13" s="94">
        <f t="shared" si="3"/>
        <v>6</v>
      </c>
      <c r="AJ13" s="95"/>
      <c r="AK13" s="92">
        <f t="shared" si="4"/>
        <v>6</v>
      </c>
      <c r="AL13" s="93"/>
      <c r="AM13" s="92">
        <f t="shared" si="5"/>
        <v>15</v>
      </c>
      <c r="AN13" s="93"/>
      <c r="AO13" s="92">
        <f t="shared" si="6"/>
        <v>15</v>
      </c>
      <c r="AP13" s="93"/>
      <c r="AQ13" s="94">
        <f t="shared" si="7"/>
        <v>21</v>
      </c>
      <c r="AR13" s="95"/>
    </row>
    <row r="14" spans="1:44" x14ac:dyDescent="0.25">
      <c r="A14" s="109" t="s">
        <v>5</v>
      </c>
      <c r="B14" s="109"/>
      <c r="C14" s="101">
        <v>23</v>
      </c>
      <c r="D14" s="102"/>
      <c r="E14" s="101"/>
      <c r="F14" s="102"/>
      <c r="G14" s="103">
        <f t="shared" si="9"/>
        <v>23</v>
      </c>
      <c r="H14" s="104"/>
      <c r="I14" s="110"/>
      <c r="J14" s="111"/>
      <c r="M14" s="109" t="s">
        <v>5</v>
      </c>
      <c r="N14" s="109"/>
      <c r="O14" s="81"/>
      <c r="P14" s="101">
        <f t="shared" si="8"/>
        <v>6</v>
      </c>
      <c r="Q14" s="102"/>
      <c r="R14" s="101"/>
      <c r="S14" s="102"/>
      <c r="T14" s="103">
        <f t="shared" si="0"/>
        <v>6</v>
      </c>
      <c r="U14" s="104"/>
      <c r="W14" s="110">
        <v>6</v>
      </c>
      <c r="X14" s="111"/>
      <c r="Y14" s="110"/>
      <c r="Z14" s="111"/>
      <c r="AB14" s="94">
        <f t="shared" si="1"/>
        <v>6</v>
      </c>
      <c r="AC14" s="95"/>
      <c r="AD14" s="94">
        <f t="shared" si="2"/>
        <v>0</v>
      </c>
      <c r="AE14" s="95"/>
      <c r="AG14" s="112"/>
      <c r="AH14" s="113"/>
      <c r="AI14" s="94">
        <f t="shared" si="3"/>
        <v>6</v>
      </c>
      <c r="AJ14" s="95"/>
      <c r="AK14" s="92">
        <f t="shared" si="4"/>
        <v>6</v>
      </c>
      <c r="AL14" s="93"/>
      <c r="AM14" s="92">
        <f t="shared" si="5"/>
        <v>0</v>
      </c>
      <c r="AN14" s="93"/>
      <c r="AO14" s="92">
        <f t="shared" si="6"/>
        <v>0</v>
      </c>
      <c r="AP14" s="93"/>
      <c r="AQ14" s="94">
        <f t="shared" si="7"/>
        <v>6</v>
      </c>
      <c r="AR14" s="95"/>
    </row>
    <row r="15" spans="1:44" x14ac:dyDescent="0.25">
      <c r="A15" s="106" t="s">
        <v>4</v>
      </c>
      <c r="B15" s="106"/>
      <c r="C15" s="101">
        <v>5</v>
      </c>
      <c r="D15" s="102"/>
      <c r="E15" s="101">
        <v>1</v>
      </c>
      <c r="F15" s="102"/>
      <c r="G15" s="103">
        <f t="shared" si="9"/>
        <v>4</v>
      </c>
      <c r="H15" s="104"/>
      <c r="I15" s="94">
        <v>12</v>
      </c>
      <c r="J15" s="95"/>
      <c r="M15" s="106" t="s">
        <v>4</v>
      </c>
      <c r="N15" s="106"/>
      <c r="O15" s="45"/>
      <c r="P15" s="101">
        <f t="shared" si="8"/>
        <v>22</v>
      </c>
      <c r="Q15" s="102"/>
      <c r="R15" s="101"/>
      <c r="S15" s="102"/>
      <c r="T15" s="103">
        <f t="shared" si="0"/>
        <v>22</v>
      </c>
      <c r="U15" s="104"/>
      <c r="W15" s="94">
        <v>6</v>
      </c>
      <c r="X15" s="95"/>
      <c r="Y15" s="94">
        <v>16</v>
      </c>
      <c r="Z15" s="95"/>
      <c r="AB15" s="94">
        <f t="shared" si="1"/>
        <v>6</v>
      </c>
      <c r="AC15" s="95"/>
      <c r="AD15" s="94">
        <f t="shared" si="2"/>
        <v>16</v>
      </c>
      <c r="AE15" s="95"/>
      <c r="AG15" s="107"/>
      <c r="AH15" s="108"/>
      <c r="AI15" s="94">
        <f t="shared" si="3"/>
        <v>6</v>
      </c>
      <c r="AJ15" s="95"/>
      <c r="AK15" s="92">
        <f t="shared" si="4"/>
        <v>6</v>
      </c>
      <c r="AL15" s="93"/>
      <c r="AM15" s="92">
        <f t="shared" si="5"/>
        <v>16</v>
      </c>
      <c r="AN15" s="93"/>
      <c r="AO15" s="92">
        <f t="shared" si="6"/>
        <v>16</v>
      </c>
      <c r="AP15" s="93"/>
      <c r="AQ15" s="94">
        <f t="shared" si="7"/>
        <v>22</v>
      </c>
      <c r="AR15" s="95"/>
    </row>
    <row r="16" spans="1:44" ht="15.75" thickBot="1" x14ac:dyDescent="0.3">
      <c r="A16" s="100" t="s">
        <v>3</v>
      </c>
      <c r="B16" s="100"/>
      <c r="C16" s="124">
        <v>11</v>
      </c>
      <c r="D16" s="125"/>
      <c r="E16" s="101"/>
      <c r="F16" s="102"/>
      <c r="G16" s="103">
        <f t="shared" si="9"/>
        <v>11</v>
      </c>
      <c r="H16" s="104"/>
      <c r="I16" s="126"/>
      <c r="J16" s="127"/>
      <c r="M16" s="100" t="s">
        <v>3</v>
      </c>
      <c r="N16" s="100"/>
      <c r="O16" s="46"/>
      <c r="P16" s="101">
        <f t="shared" si="8"/>
        <v>11</v>
      </c>
      <c r="Q16" s="102"/>
      <c r="R16" s="101"/>
      <c r="S16" s="102"/>
      <c r="T16" s="103">
        <f t="shared" si="0"/>
        <v>11</v>
      </c>
      <c r="U16" s="104"/>
      <c r="W16" s="98">
        <v>11</v>
      </c>
      <c r="X16" s="99"/>
      <c r="Y16" s="98"/>
      <c r="Z16" s="99"/>
      <c r="AB16" s="94">
        <f t="shared" si="1"/>
        <v>11</v>
      </c>
      <c r="AC16" s="95"/>
      <c r="AD16" s="94">
        <f t="shared" si="2"/>
        <v>0</v>
      </c>
      <c r="AE16" s="95"/>
      <c r="AG16" s="96"/>
      <c r="AH16" s="97"/>
      <c r="AI16" s="94">
        <f t="shared" si="3"/>
        <v>11</v>
      </c>
      <c r="AJ16" s="95"/>
      <c r="AK16" s="92">
        <f t="shared" si="4"/>
        <v>11</v>
      </c>
      <c r="AL16" s="93"/>
      <c r="AM16" s="92">
        <f t="shared" si="5"/>
        <v>0</v>
      </c>
      <c r="AN16" s="93"/>
      <c r="AO16" s="92">
        <f t="shared" si="6"/>
        <v>0</v>
      </c>
      <c r="AP16" s="93"/>
      <c r="AQ16" s="94">
        <f t="shared" si="7"/>
        <v>11</v>
      </c>
      <c r="AR16" s="95"/>
    </row>
    <row r="17" spans="1:44" ht="15.75" thickBot="1" x14ac:dyDescent="0.3">
      <c r="A17" s="80" t="s">
        <v>2</v>
      </c>
      <c r="B17" s="4"/>
      <c r="C17" s="105">
        <f>SUM(C5:D16)</f>
        <v>111</v>
      </c>
      <c r="D17" s="91"/>
      <c r="E17" s="105">
        <f>SUM(E5:F16)</f>
        <v>2</v>
      </c>
      <c r="F17" s="91"/>
      <c r="G17" s="90">
        <f>SUM(G5:H16)+I17</f>
        <v>169</v>
      </c>
      <c r="H17" s="91"/>
      <c r="I17" s="90">
        <f>SUM(I5:J16)</f>
        <v>60</v>
      </c>
      <c r="J17" s="91"/>
      <c r="M17" s="80" t="s">
        <v>2</v>
      </c>
      <c r="N17" s="4"/>
      <c r="O17" s="4"/>
      <c r="P17" s="105">
        <f>SUM(P5:Q16)</f>
        <v>154</v>
      </c>
      <c r="Q17" s="91"/>
      <c r="R17" s="105">
        <f>SUM(R5:S16)</f>
        <v>0</v>
      </c>
      <c r="S17" s="91"/>
      <c r="T17" s="90">
        <f>SUM(T5:U16)</f>
        <v>154</v>
      </c>
      <c r="U17" s="91"/>
      <c r="W17" s="88">
        <f>SUM(W5:X16)</f>
        <v>77</v>
      </c>
      <c r="X17" s="89"/>
      <c r="Y17" s="88">
        <f>SUM(Y5:Z16)</f>
        <v>77</v>
      </c>
      <c r="Z17" s="89"/>
      <c r="AB17" s="88">
        <f>SUM(AB5:AC16)</f>
        <v>77</v>
      </c>
      <c r="AC17" s="89"/>
      <c r="AD17" s="88">
        <f>SUM(AD5:AE16)</f>
        <v>77</v>
      </c>
      <c r="AE17" s="89"/>
      <c r="AG17" s="88">
        <f>SUM(AG5:AH16)</f>
        <v>0</v>
      </c>
      <c r="AH17" s="89"/>
      <c r="AI17" s="88"/>
      <c r="AJ17" s="89"/>
      <c r="AK17" s="88">
        <f>SUM(AK5:AL16)</f>
        <v>77</v>
      </c>
      <c r="AL17" s="89"/>
      <c r="AM17" s="88">
        <f>SUM(AM5:AN16)</f>
        <v>77</v>
      </c>
      <c r="AN17" s="89"/>
      <c r="AO17" s="90">
        <f>SUM(AO5:AP16)</f>
        <v>77</v>
      </c>
      <c r="AP17" s="91"/>
      <c r="AQ17" s="88">
        <f>SUM(AQ5:AR16)</f>
        <v>154</v>
      </c>
      <c r="AR17" s="89"/>
    </row>
    <row r="18" spans="1:44" ht="15.75" thickBot="1" x14ac:dyDescent="0.3"/>
    <row r="19" spans="1:44" ht="15.75" thickBot="1" x14ac:dyDescent="0.3">
      <c r="A19" s="3" t="s">
        <v>1</v>
      </c>
      <c r="B19" s="2">
        <v>45437</v>
      </c>
      <c r="M19" s="3" t="s">
        <v>1</v>
      </c>
      <c r="N19" s="2"/>
      <c r="O19" s="47"/>
      <c r="AD19">
        <f>+AB17+AD17</f>
        <v>154</v>
      </c>
    </row>
    <row r="20" spans="1:44" ht="15" customHeight="1" x14ac:dyDescent="0.25">
      <c r="S20">
        <f>+P6-R6</f>
        <v>25</v>
      </c>
    </row>
    <row r="21" spans="1:44" x14ac:dyDescent="0.25">
      <c r="A21" s="1" t="s">
        <v>0</v>
      </c>
      <c r="C21" s="130" t="s">
        <v>79</v>
      </c>
      <c r="D21" s="130"/>
      <c r="E21" s="130"/>
      <c r="F21" s="130"/>
      <c r="G21" s="130"/>
      <c r="M21" s="1" t="s">
        <v>0</v>
      </c>
    </row>
    <row r="22" spans="1:44" x14ac:dyDescent="0.25">
      <c r="C22" s="130"/>
      <c r="D22" s="130"/>
      <c r="E22" s="130"/>
      <c r="F22" s="130"/>
      <c r="G22" s="130"/>
    </row>
    <row r="23" spans="1:44" ht="15" customHeight="1" x14ac:dyDescent="0.25">
      <c r="C23" s="130"/>
      <c r="D23" s="130"/>
      <c r="E23" s="130"/>
      <c r="F23" s="130"/>
      <c r="G23" s="130"/>
      <c r="M23" s="121" t="s">
        <v>18</v>
      </c>
      <c r="N23" s="121"/>
      <c r="O23" s="122" t="s">
        <v>57</v>
      </c>
      <c r="P23" s="120" t="s">
        <v>17</v>
      </c>
      <c r="Q23" s="120"/>
      <c r="R23" s="120" t="s">
        <v>16</v>
      </c>
      <c r="S23" s="120"/>
      <c r="T23" s="120" t="s">
        <v>15</v>
      </c>
      <c r="U23" s="120"/>
      <c r="W23" s="120" t="s">
        <v>61</v>
      </c>
      <c r="X23" s="120"/>
      <c r="Y23" s="120" t="s">
        <v>62</v>
      </c>
      <c r="Z23" s="120"/>
      <c r="AB23" s="120" t="s">
        <v>64</v>
      </c>
      <c r="AC23" s="120"/>
      <c r="AD23" s="120" t="s">
        <v>63</v>
      </c>
      <c r="AE23" s="120"/>
      <c r="AG23" s="120" t="s">
        <v>60</v>
      </c>
      <c r="AH23" s="120"/>
      <c r="AI23" s="120" t="s">
        <v>61</v>
      </c>
      <c r="AJ23" s="120"/>
      <c r="AK23" s="120" t="s">
        <v>58</v>
      </c>
      <c r="AL23" s="120"/>
      <c r="AM23" s="120" t="s">
        <v>62</v>
      </c>
      <c r="AN23" s="120"/>
      <c r="AO23" s="120" t="s">
        <v>14</v>
      </c>
      <c r="AP23" s="120"/>
      <c r="AQ23" s="120" t="s">
        <v>59</v>
      </c>
      <c r="AR23" s="120"/>
    </row>
    <row r="24" spans="1:44" x14ac:dyDescent="0.25">
      <c r="M24" s="121"/>
      <c r="N24" s="121"/>
      <c r="O24" s="123"/>
      <c r="P24" s="120"/>
      <c r="Q24" s="120"/>
      <c r="R24" s="120"/>
      <c r="S24" s="120"/>
      <c r="T24" s="120"/>
      <c r="U24" s="120"/>
      <c r="W24" s="120"/>
      <c r="X24" s="120"/>
      <c r="Y24" s="120"/>
      <c r="Z24" s="120"/>
      <c r="AB24" s="120"/>
      <c r="AC24" s="120"/>
      <c r="AD24" s="120"/>
      <c r="AE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</row>
    <row r="25" spans="1:44" x14ac:dyDescent="0.25">
      <c r="M25" s="109" t="s">
        <v>13</v>
      </c>
      <c r="N25" s="109"/>
      <c r="O25" s="81"/>
      <c r="P25" s="101">
        <f>+AK25+AO25</f>
        <v>18</v>
      </c>
      <c r="Q25" s="102"/>
      <c r="R25" s="101"/>
      <c r="S25" s="102"/>
      <c r="T25" s="103">
        <f>+P25</f>
        <v>18</v>
      </c>
      <c r="U25" s="104"/>
      <c r="W25" s="94">
        <v>12</v>
      </c>
      <c r="X25" s="95"/>
      <c r="Y25" s="94">
        <v>6</v>
      </c>
      <c r="Z25" s="95"/>
      <c r="AB25" s="94">
        <f>+AK25</f>
        <v>12</v>
      </c>
      <c r="AC25" s="95"/>
      <c r="AD25" s="94">
        <f>+AO25</f>
        <v>6</v>
      </c>
      <c r="AE25" s="95"/>
      <c r="AG25" s="107"/>
      <c r="AH25" s="108"/>
      <c r="AI25" s="94">
        <f>+W25</f>
        <v>12</v>
      </c>
      <c r="AJ25" s="95"/>
      <c r="AK25" s="92">
        <f>+AI25-R25+AG25</f>
        <v>12</v>
      </c>
      <c r="AL25" s="93"/>
      <c r="AM25" s="92">
        <f>+Y25</f>
        <v>6</v>
      </c>
      <c r="AN25" s="93"/>
      <c r="AO25" s="92">
        <f>+AM25+O25-AG25</f>
        <v>6</v>
      </c>
      <c r="AP25" s="93"/>
      <c r="AQ25" s="94">
        <f>+AK25+AO25</f>
        <v>18</v>
      </c>
      <c r="AR25" s="95"/>
    </row>
    <row r="26" spans="1:44" x14ac:dyDescent="0.25">
      <c r="M26" s="109" t="s">
        <v>12</v>
      </c>
      <c r="N26" s="109"/>
      <c r="O26" s="81"/>
      <c r="P26" s="101">
        <f>+AK26+AO26</f>
        <v>25</v>
      </c>
      <c r="Q26" s="102"/>
      <c r="R26" s="118"/>
      <c r="S26" s="119"/>
      <c r="T26" s="103">
        <f t="shared" ref="T26:T36" si="10">+P26</f>
        <v>25</v>
      </c>
      <c r="U26" s="104"/>
      <c r="W26" s="94">
        <v>12</v>
      </c>
      <c r="X26" s="95"/>
      <c r="Y26" s="94">
        <v>13</v>
      </c>
      <c r="Z26" s="95"/>
      <c r="AB26" s="94">
        <f t="shared" ref="AB26:AB36" si="11">+AK26</f>
        <v>12</v>
      </c>
      <c r="AC26" s="95"/>
      <c r="AD26" s="94">
        <f t="shared" ref="AD26:AD36" si="12">+AO26</f>
        <v>13</v>
      </c>
      <c r="AE26" s="95"/>
      <c r="AG26" s="107"/>
      <c r="AH26" s="108"/>
      <c r="AI26" s="94">
        <f t="shared" ref="AI26:AI36" si="13">+W26</f>
        <v>12</v>
      </c>
      <c r="AJ26" s="95"/>
      <c r="AK26" s="92">
        <f t="shared" ref="AK26:AK36" si="14">+AI26-R26+AG26</f>
        <v>12</v>
      </c>
      <c r="AL26" s="93"/>
      <c r="AM26" s="92">
        <f t="shared" ref="AM26:AM36" si="15">+Y26</f>
        <v>13</v>
      </c>
      <c r="AN26" s="93"/>
      <c r="AO26" s="92">
        <f t="shared" ref="AO26:AO36" si="16">+AM26+O26-AG26</f>
        <v>13</v>
      </c>
      <c r="AP26" s="93"/>
      <c r="AQ26" s="94">
        <f t="shared" ref="AQ26:AQ36" si="17">+AK26+AO26</f>
        <v>25</v>
      </c>
      <c r="AR26" s="95"/>
    </row>
    <row r="27" spans="1:44" x14ac:dyDescent="0.25">
      <c r="M27" s="114" t="s">
        <v>11</v>
      </c>
      <c r="N27" s="115"/>
      <c r="O27" s="44"/>
      <c r="P27" s="101">
        <f t="shared" ref="P27:P36" si="18">+AK27+AO27</f>
        <v>20</v>
      </c>
      <c r="Q27" s="102"/>
      <c r="R27" s="116"/>
      <c r="S27" s="117"/>
      <c r="T27" s="103">
        <f t="shared" si="10"/>
        <v>20</v>
      </c>
      <c r="U27" s="104"/>
      <c r="W27" s="110">
        <v>8</v>
      </c>
      <c r="X27" s="111"/>
      <c r="Y27" s="110">
        <v>12</v>
      </c>
      <c r="Z27" s="111"/>
      <c r="AB27" s="94">
        <f t="shared" si="11"/>
        <v>8</v>
      </c>
      <c r="AC27" s="95"/>
      <c r="AD27" s="94">
        <f t="shared" si="12"/>
        <v>12</v>
      </c>
      <c r="AE27" s="95"/>
      <c r="AG27" s="112"/>
      <c r="AH27" s="113"/>
      <c r="AI27" s="94">
        <f t="shared" si="13"/>
        <v>8</v>
      </c>
      <c r="AJ27" s="95"/>
      <c r="AK27" s="92">
        <f t="shared" si="14"/>
        <v>8</v>
      </c>
      <c r="AL27" s="93"/>
      <c r="AM27" s="92">
        <f t="shared" si="15"/>
        <v>12</v>
      </c>
      <c r="AN27" s="93"/>
      <c r="AO27" s="92">
        <f t="shared" si="16"/>
        <v>12</v>
      </c>
      <c r="AP27" s="93"/>
      <c r="AQ27" s="94">
        <f t="shared" si="17"/>
        <v>20</v>
      </c>
      <c r="AR27" s="95"/>
    </row>
    <row r="28" spans="1:44" x14ac:dyDescent="0.25">
      <c r="M28" s="109" t="s">
        <v>48</v>
      </c>
      <c r="N28" s="109"/>
      <c r="O28" s="81"/>
      <c r="P28" s="101">
        <f t="shared" si="18"/>
        <v>11</v>
      </c>
      <c r="Q28" s="102"/>
      <c r="R28" s="101"/>
      <c r="S28" s="102"/>
      <c r="T28" s="103">
        <f t="shared" si="10"/>
        <v>11</v>
      </c>
      <c r="U28" s="104"/>
      <c r="W28" s="94">
        <v>5</v>
      </c>
      <c r="X28" s="95"/>
      <c r="Y28" s="94">
        <v>6</v>
      </c>
      <c r="Z28" s="95"/>
      <c r="AB28" s="94">
        <f t="shared" si="11"/>
        <v>5</v>
      </c>
      <c r="AC28" s="95"/>
      <c r="AD28" s="94">
        <f t="shared" si="12"/>
        <v>6</v>
      </c>
      <c r="AE28" s="95"/>
      <c r="AG28" s="107"/>
      <c r="AH28" s="108"/>
      <c r="AI28" s="94">
        <f t="shared" si="13"/>
        <v>5</v>
      </c>
      <c r="AJ28" s="95"/>
      <c r="AK28" s="92">
        <f t="shared" si="14"/>
        <v>5</v>
      </c>
      <c r="AL28" s="93"/>
      <c r="AM28" s="92">
        <f t="shared" si="15"/>
        <v>6</v>
      </c>
      <c r="AN28" s="93"/>
      <c r="AO28" s="92">
        <f t="shared" si="16"/>
        <v>6</v>
      </c>
      <c r="AP28" s="93"/>
      <c r="AQ28" s="94">
        <f t="shared" si="17"/>
        <v>11</v>
      </c>
      <c r="AR28" s="95"/>
    </row>
    <row r="29" spans="1:44" x14ac:dyDescent="0.25">
      <c r="M29" s="109" t="s">
        <v>10</v>
      </c>
      <c r="N29" s="109"/>
      <c r="O29" s="81"/>
      <c r="P29" s="101">
        <f t="shared" si="18"/>
        <v>8</v>
      </c>
      <c r="Q29" s="102"/>
      <c r="R29" s="101"/>
      <c r="S29" s="102"/>
      <c r="T29" s="103">
        <f t="shared" si="10"/>
        <v>8</v>
      </c>
      <c r="U29" s="104"/>
      <c r="W29" s="94">
        <v>8</v>
      </c>
      <c r="X29" s="95"/>
      <c r="Y29" s="94">
        <v>0</v>
      </c>
      <c r="Z29" s="95"/>
      <c r="AB29" s="94">
        <f t="shared" si="11"/>
        <v>8</v>
      </c>
      <c r="AC29" s="95"/>
      <c r="AD29" s="94">
        <f t="shared" si="12"/>
        <v>0</v>
      </c>
      <c r="AE29" s="95"/>
      <c r="AG29" s="107"/>
      <c r="AH29" s="108"/>
      <c r="AI29" s="94">
        <f t="shared" si="13"/>
        <v>8</v>
      </c>
      <c r="AJ29" s="95"/>
      <c r="AK29" s="92">
        <f t="shared" si="14"/>
        <v>8</v>
      </c>
      <c r="AL29" s="93"/>
      <c r="AM29" s="92">
        <f t="shared" si="15"/>
        <v>0</v>
      </c>
      <c r="AN29" s="93"/>
      <c r="AO29" s="92">
        <f t="shared" si="16"/>
        <v>0</v>
      </c>
      <c r="AP29" s="93"/>
      <c r="AQ29" s="94">
        <f t="shared" si="17"/>
        <v>8</v>
      </c>
      <c r="AR29" s="95"/>
    </row>
    <row r="30" spans="1:44" x14ac:dyDescent="0.25">
      <c r="M30" s="109" t="s">
        <v>9</v>
      </c>
      <c r="N30" s="109"/>
      <c r="O30" s="81"/>
      <c r="P30" s="101">
        <f t="shared" si="18"/>
        <v>0</v>
      </c>
      <c r="Q30" s="102"/>
      <c r="R30" s="101"/>
      <c r="S30" s="102"/>
      <c r="T30" s="103">
        <f t="shared" si="10"/>
        <v>0</v>
      </c>
      <c r="U30" s="104"/>
      <c r="W30" s="94">
        <v>0</v>
      </c>
      <c r="X30" s="95"/>
      <c r="Y30" s="94">
        <v>0</v>
      </c>
      <c r="Z30" s="95"/>
      <c r="AB30" s="94">
        <f t="shared" si="11"/>
        <v>0</v>
      </c>
      <c r="AC30" s="95"/>
      <c r="AD30" s="94">
        <f t="shared" si="12"/>
        <v>0</v>
      </c>
      <c r="AE30" s="95"/>
      <c r="AG30" s="107"/>
      <c r="AH30" s="108"/>
      <c r="AI30" s="94">
        <f t="shared" si="13"/>
        <v>0</v>
      </c>
      <c r="AJ30" s="95"/>
      <c r="AK30" s="92">
        <f t="shared" si="14"/>
        <v>0</v>
      </c>
      <c r="AL30" s="93"/>
      <c r="AM30" s="92">
        <f t="shared" si="15"/>
        <v>0</v>
      </c>
      <c r="AN30" s="93"/>
      <c r="AO30" s="92">
        <f t="shared" si="16"/>
        <v>0</v>
      </c>
      <c r="AP30" s="93"/>
      <c r="AQ30" s="94">
        <f t="shared" si="17"/>
        <v>0</v>
      </c>
      <c r="AR30" s="95"/>
    </row>
    <row r="31" spans="1:44" x14ac:dyDescent="0.25">
      <c r="M31" s="109" t="s">
        <v>8</v>
      </c>
      <c r="N31" s="109"/>
      <c r="O31" s="81"/>
      <c r="P31" s="101">
        <f t="shared" si="18"/>
        <v>22</v>
      </c>
      <c r="Q31" s="102"/>
      <c r="R31" s="101"/>
      <c r="S31" s="102"/>
      <c r="T31" s="103">
        <f t="shared" si="10"/>
        <v>22</v>
      </c>
      <c r="U31" s="104"/>
      <c r="W31" s="94">
        <v>7</v>
      </c>
      <c r="X31" s="95"/>
      <c r="Y31" s="94">
        <v>15</v>
      </c>
      <c r="Z31" s="95"/>
      <c r="AB31" s="94">
        <f t="shared" si="11"/>
        <v>7</v>
      </c>
      <c r="AC31" s="95"/>
      <c r="AD31" s="94">
        <f t="shared" si="12"/>
        <v>15</v>
      </c>
      <c r="AE31" s="95"/>
      <c r="AG31" s="107"/>
      <c r="AH31" s="108"/>
      <c r="AI31" s="94">
        <f t="shared" si="13"/>
        <v>7</v>
      </c>
      <c r="AJ31" s="95"/>
      <c r="AK31" s="92">
        <f t="shared" si="14"/>
        <v>7</v>
      </c>
      <c r="AL31" s="93"/>
      <c r="AM31" s="92">
        <f t="shared" si="15"/>
        <v>15</v>
      </c>
      <c r="AN31" s="93"/>
      <c r="AO31" s="92">
        <f t="shared" si="16"/>
        <v>15</v>
      </c>
      <c r="AP31" s="93"/>
      <c r="AQ31" s="94">
        <f t="shared" si="17"/>
        <v>22</v>
      </c>
      <c r="AR31" s="95"/>
    </row>
    <row r="32" spans="1:44" x14ac:dyDescent="0.25">
      <c r="M32" s="109" t="s">
        <v>7</v>
      </c>
      <c r="N32" s="109"/>
      <c r="O32" s="81"/>
      <c r="P32" s="101">
        <f t="shared" si="18"/>
        <v>0</v>
      </c>
      <c r="Q32" s="102"/>
      <c r="R32" s="101"/>
      <c r="S32" s="102"/>
      <c r="T32" s="103">
        <f t="shared" si="10"/>
        <v>0</v>
      </c>
      <c r="U32" s="104"/>
      <c r="W32" s="94">
        <v>0</v>
      </c>
      <c r="X32" s="95"/>
      <c r="Y32" s="94">
        <v>0</v>
      </c>
      <c r="Z32" s="95"/>
      <c r="AB32" s="94">
        <f t="shared" si="11"/>
        <v>0</v>
      </c>
      <c r="AC32" s="95"/>
      <c r="AD32" s="94">
        <f t="shared" si="12"/>
        <v>0</v>
      </c>
      <c r="AE32" s="95"/>
      <c r="AG32" s="107"/>
      <c r="AH32" s="108"/>
      <c r="AI32" s="94">
        <f t="shared" si="13"/>
        <v>0</v>
      </c>
      <c r="AJ32" s="95"/>
      <c r="AK32" s="92">
        <f t="shared" si="14"/>
        <v>0</v>
      </c>
      <c r="AL32" s="93"/>
      <c r="AM32" s="92">
        <f t="shared" si="15"/>
        <v>0</v>
      </c>
      <c r="AN32" s="93"/>
      <c r="AO32" s="92">
        <f t="shared" si="16"/>
        <v>0</v>
      </c>
      <c r="AP32" s="93"/>
      <c r="AQ32" s="94">
        <f t="shared" si="17"/>
        <v>0</v>
      </c>
      <c r="AR32" s="95"/>
    </row>
    <row r="33" spans="13:44" x14ac:dyDescent="0.25">
      <c r="M33" s="109" t="s">
        <v>6</v>
      </c>
      <c r="N33" s="109"/>
      <c r="O33" s="81"/>
      <c r="P33" s="101">
        <f t="shared" si="18"/>
        <v>21</v>
      </c>
      <c r="Q33" s="102"/>
      <c r="R33" s="101"/>
      <c r="S33" s="102"/>
      <c r="T33" s="103">
        <f t="shared" si="10"/>
        <v>21</v>
      </c>
      <c r="U33" s="104"/>
      <c r="W33" s="94">
        <v>6</v>
      </c>
      <c r="X33" s="95"/>
      <c r="Y33" s="94">
        <v>15</v>
      </c>
      <c r="Z33" s="95"/>
      <c r="AB33" s="94">
        <f t="shared" si="11"/>
        <v>6</v>
      </c>
      <c r="AC33" s="95"/>
      <c r="AD33" s="94">
        <f t="shared" si="12"/>
        <v>15</v>
      </c>
      <c r="AE33" s="95"/>
      <c r="AG33" s="107"/>
      <c r="AH33" s="108"/>
      <c r="AI33" s="94">
        <f t="shared" si="13"/>
        <v>6</v>
      </c>
      <c r="AJ33" s="95"/>
      <c r="AK33" s="92">
        <f t="shared" si="14"/>
        <v>6</v>
      </c>
      <c r="AL33" s="93"/>
      <c r="AM33" s="92">
        <f t="shared" si="15"/>
        <v>15</v>
      </c>
      <c r="AN33" s="93"/>
      <c r="AO33" s="92">
        <f t="shared" si="16"/>
        <v>15</v>
      </c>
      <c r="AP33" s="93"/>
      <c r="AQ33" s="94">
        <f t="shared" si="17"/>
        <v>21</v>
      </c>
      <c r="AR33" s="95"/>
    </row>
    <row r="34" spans="13:44" x14ac:dyDescent="0.25">
      <c r="M34" s="109" t="s">
        <v>5</v>
      </c>
      <c r="N34" s="109"/>
      <c r="O34" s="81"/>
      <c r="P34" s="101">
        <f t="shared" si="18"/>
        <v>6</v>
      </c>
      <c r="Q34" s="102"/>
      <c r="R34" s="101"/>
      <c r="S34" s="102"/>
      <c r="T34" s="103">
        <f t="shared" si="10"/>
        <v>6</v>
      </c>
      <c r="U34" s="104"/>
      <c r="W34" s="110">
        <v>6</v>
      </c>
      <c r="X34" s="111"/>
      <c r="Y34" s="110">
        <v>0</v>
      </c>
      <c r="Z34" s="111"/>
      <c r="AB34" s="94">
        <f t="shared" si="11"/>
        <v>6</v>
      </c>
      <c r="AC34" s="95"/>
      <c r="AD34" s="94">
        <f t="shared" si="12"/>
        <v>0</v>
      </c>
      <c r="AE34" s="95"/>
      <c r="AG34" s="112"/>
      <c r="AH34" s="113"/>
      <c r="AI34" s="94">
        <f t="shared" si="13"/>
        <v>6</v>
      </c>
      <c r="AJ34" s="95"/>
      <c r="AK34" s="92">
        <f t="shared" si="14"/>
        <v>6</v>
      </c>
      <c r="AL34" s="93"/>
      <c r="AM34" s="92">
        <f t="shared" si="15"/>
        <v>0</v>
      </c>
      <c r="AN34" s="93"/>
      <c r="AO34" s="92">
        <f t="shared" si="16"/>
        <v>0</v>
      </c>
      <c r="AP34" s="93"/>
      <c r="AQ34" s="94">
        <f t="shared" si="17"/>
        <v>6</v>
      </c>
      <c r="AR34" s="95"/>
    </row>
    <row r="35" spans="13:44" x14ac:dyDescent="0.25">
      <c r="M35" s="106" t="s">
        <v>4</v>
      </c>
      <c r="N35" s="106"/>
      <c r="O35" s="45"/>
      <c r="P35" s="101">
        <f t="shared" si="18"/>
        <v>22</v>
      </c>
      <c r="Q35" s="102"/>
      <c r="R35" s="101"/>
      <c r="S35" s="102"/>
      <c r="T35" s="103">
        <f t="shared" si="10"/>
        <v>22</v>
      </c>
      <c r="U35" s="104"/>
      <c r="W35" s="94">
        <v>6</v>
      </c>
      <c r="X35" s="95"/>
      <c r="Y35" s="94">
        <v>16</v>
      </c>
      <c r="Z35" s="95"/>
      <c r="AB35" s="94">
        <f t="shared" si="11"/>
        <v>6</v>
      </c>
      <c r="AC35" s="95"/>
      <c r="AD35" s="94">
        <f t="shared" si="12"/>
        <v>16</v>
      </c>
      <c r="AE35" s="95"/>
      <c r="AG35" s="107"/>
      <c r="AH35" s="108"/>
      <c r="AI35" s="94">
        <f t="shared" si="13"/>
        <v>6</v>
      </c>
      <c r="AJ35" s="95"/>
      <c r="AK35" s="92">
        <f t="shared" si="14"/>
        <v>6</v>
      </c>
      <c r="AL35" s="93"/>
      <c r="AM35" s="92">
        <f t="shared" si="15"/>
        <v>16</v>
      </c>
      <c r="AN35" s="93"/>
      <c r="AO35" s="92">
        <f t="shared" si="16"/>
        <v>16</v>
      </c>
      <c r="AP35" s="93"/>
      <c r="AQ35" s="94">
        <f t="shared" si="17"/>
        <v>22</v>
      </c>
      <c r="AR35" s="95"/>
    </row>
    <row r="36" spans="13:44" ht="15.75" thickBot="1" x14ac:dyDescent="0.3">
      <c r="M36" s="100" t="s">
        <v>3</v>
      </c>
      <c r="N36" s="100"/>
      <c r="O36" s="46"/>
      <c r="P36" s="101">
        <f t="shared" si="18"/>
        <v>11</v>
      </c>
      <c r="Q36" s="102"/>
      <c r="R36" s="101"/>
      <c r="S36" s="102"/>
      <c r="T36" s="103">
        <f t="shared" si="10"/>
        <v>11</v>
      </c>
      <c r="U36" s="104"/>
      <c r="W36" s="98">
        <v>11</v>
      </c>
      <c r="X36" s="99"/>
      <c r="Y36" s="98">
        <v>0</v>
      </c>
      <c r="Z36" s="99"/>
      <c r="AB36" s="94">
        <f t="shared" si="11"/>
        <v>11</v>
      </c>
      <c r="AC36" s="95"/>
      <c r="AD36" s="94">
        <f t="shared" si="12"/>
        <v>0</v>
      </c>
      <c r="AE36" s="95"/>
      <c r="AG36" s="96"/>
      <c r="AH36" s="97"/>
      <c r="AI36" s="94">
        <f t="shared" si="13"/>
        <v>11</v>
      </c>
      <c r="AJ36" s="95"/>
      <c r="AK36" s="92">
        <f t="shared" si="14"/>
        <v>11</v>
      </c>
      <c r="AL36" s="93"/>
      <c r="AM36" s="92">
        <f t="shared" si="15"/>
        <v>0</v>
      </c>
      <c r="AN36" s="93"/>
      <c r="AO36" s="92">
        <f t="shared" si="16"/>
        <v>0</v>
      </c>
      <c r="AP36" s="93"/>
      <c r="AQ36" s="94">
        <f t="shared" si="17"/>
        <v>11</v>
      </c>
      <c r="AR36" s="95"/>
    </row>
    <row r="37" spans="13:44" ht="15.75" thickBot="1" x14ac:dyDescent="0.3">
      <c r="M37" s="80" t="s">
        <v>2</v>
      </c>
      <c r="N37" s="4"/>
      <c r="O37" s="4"/>
      <c r="P37" s="105">
        <f>SUM(P25:Q36)</f>
        <v>164</v>
      </c>
      <c r="Q37" s="91"/>
      <c r="R37" s="105">
        <f>SUM(R25:S36)</f>
        <v>0</v>
      </c>
      <c r="S37" s="91"/>
      <c r="T37" s="90">
        <f>SUM(T25:U36)</f>
        <v>164</v>
      </c>
      <c r="U37" s="91"/>
      <c r="W37" s="88">
        <f>SUM(W25:X36)</f>
        <v>81</v>
      </c>
      <c r="X37" s="89"/>
      <c r="Y37" s="88">
        <f>SUM(Y25:Z36)</f>
        <v>83</v>
      </c>
      <c r="Z37" s="89"/>
      <c r="AB37" s="88">
        <f>SUM(AB25:AC36)</f>
        <v>81</v>
      </c>
      <c r="AC37" s="89"/>
      <c r="AD37" s="88">
        <f>SUM(AD25:AE36)</f>
        <v>83</v>
      </c>
      <c r="AE37" s="89"/>
      <c r="AG37" s="88">
        <f>SUM(AG25:AH36)</f>
        <v>0</v>
      </c>
      <c r="AH37" s="89"/>
      <c r="AI37" s="88"/>
      <c r="AJ37" s="89"/>
      <c r="AK37" s="88">
        <f>SUM(AK25:AL36)</f>
        <v>81</v>
      </c>
      <c r="AL37" s="89"/>
      <c r="AM37" s="88">
        <f>SUM(AM25:AN36)</f>
        <v>83</v>
      </c>
      <c r="AN37" s="89"/>
      <c r="AO37" s="90">
        <f>SUM(AO25:AP36)</f>
        <v>83</v>
      </c>
      <c r="AP37" s="91"/>
      <c r="AQ37" s="88">
        <f>SUM(AQ25:AR36)</f>
        <v>164</v>
      </c>
      <c r="AR37" s="89"/>
    </row>
    <row r="39" spans="13:44" x14ac:dyDescent="0.25">
      <c r="AB39">
        <v>12</v>
      </c>
      <c r="AD39">
        <v>6</v>
      </c>
    </row>
    <row r="40" spans="13:44" x14ac:dyDescent="0.25">
      <c r="AB40">
        <v>12</v>
      </c>
      <c r="AD40">
        <v>13</v>
      </c>
    </row>
    <row r="41" spans="13:44" x14ac:dyDescent="0.25">
      <c r="AB41">
        <v>8</v>
      </c>
      <c r="AD41">
        <v>12</v>
      </c>
    </row>
    <row r="42" spans="13:44" x14ac:dyDescent="0.25">
      <c r="AB42">
        <v>5</v>
      </c>
      <c r="AD42">
        <v>6</v>
      </c>
    </row>
    <row r="43" spans="13:44" x14ac:dyDescent="0.25">
      <c r="AB43">
        <v>8</v>
      </c>
      <c r="AD43">
        <v>0</v>
      </c>
    </row>
    <row r="44" spans="13:44" x14ac:dyDescent="0.25">
      <c r="AB44">
        <v>0</v>
      </c>
      <c r="AD44">
        <v>0</v>
      </c>
    </row>
    <row r="45" spans="13:44" x14ac:dyDescent="0.25">
      <c r="AB45">
        <v>7</v>
      </c>
      <c r="AD45">
        <v>15</v>
      </c>
    </row>
    <row r="46" spans="13:44" x14ac:dyDescent="0.25">
      <c r="AB46">
        <v>0</v>
      </c>
      <c r="AD46">
        <v>0</v>
      </c>
    </row>
    <row r="47" spans="13:44" x14ac:dyDescent="0.25">
      <c r="AB47">
        <v>6</v>
      </c>
      <c r="AD47">
        <v>15</v>
      </c>
    </row>
    <row r="48" spans="13:44" x14ac:dyDescent="0.25">
      <c r="AB48">
        <v>6</v>
      </c>
      <c r="AD48">
        <v>0</v>
      </c>
      <c r="AE48">
        <v>0</v>
      </c>
    </row>
    <row r="49" spans="28:30" x14ac:dyDescent="0.25">
      <c r="AB49">
        <v>6</v>
      </c>
      <c r="AD49">
        <v>16</v>
      </c>
    </row>
    <row r="50" spans="28:30" x14ac:dyDescent="0.25">
      <c r="AB50">
        <v>11</v>
      </c>
      <c r="AD50">
        <v>0</v>
      </c>
    </row>
  </sheetData>
  <mergeCells count="462">
    <mergeCell ref="AI37:AJ37"/>
    <mergeCell ref="AK37:AL37"/>
    <mergeCell ref="AM37:AN37"/>
    <mergeCell ref="AO37:AP37"/>
    <mergeCell ref="AQ37:AR37"/>
    <mergeCell ref="C21:G23"/>
    <mergeCell ref="AO36:AP36"/>
    <mergeCell ref="AQ36:AR36"/>
    <mergeCell ref="P37:Q37"/>
    <mergeCell ref="R37:S37"/>
    <mergeCell ref="T37:U37"/>
    <mergeCell ref="W37:X37"/>
    <mergeCell ref="Y37:Z37"/>
    <mergeCell ref="AB37:AC37"/>
    <mergeCell ref="AD37:AE37"/>
    <mergeCell ref="AG37:AH37"/>
    <mergeCell ref="AB36:AC36"/>
    <mergeCell ref="AD36:AE36"/>
    <mergeCell ref="AG36:AH36"/>
    <mergeCell ref="AI36:AJ36"/>
    <mergeCell ref="AK36:AL36"/>
    <mergeCell ref="AM36:AN36"/>
    <mergeCell ref="M36:N36"/>
    <mergeCell ref="P36:Q36"/>
    <mergeCell ref="R36:S36"/>
    <mergeCell ref="T36:U36"/>
    <mergeCell ref="W36:X36"/>
    <mergeCell ref="Y36:Z36"/>
    <mergeCell ref="AG35:AH35"/>
    <mergeCell ref="AI35:AJ35"/>
    <mergeCell ref="AK35:AL35"/>
    <mergeCell ref="AM35:AN35"/>
    <mergeCell ref="AO35:AP35"/>
    <mergeCell ref="AQ35:AR35"/>
    <mergeCell ref="AO34:AP34"/>
    <mergeCell ref="AQ34:AR34"/>
    <mergeCell ref="M35:N35"/>
    <mergeCell ref="P35:Q35"/>
    <mergeCell ref="R35:S35"/>
    <mergeCell ref="T35:U35"/>
    <mergeCell ref="W35:X35"/>
    <mergeCell ref="Y35:Z35"/>
    <mergeCell ref="AB35:AC35"/>
    <mergeCell ref="AD35:AE35"/>
    <mergeCell ref="AB34:AC34"/>
    <mergeCell ref="AD34:AE34"/>
    <mergeCell ref="AG34:AH34"/>
    <mergeCell ref="AI34:AJ34"/>
    <mergeCell ref="AK34:AL34"/>
    <mergeCell ref="AM34:AN34"/>
    <mergeCell ref="M34:N34"/>
    <mergeCell ref="P34:Q34"/>
    <mergeCell ref="R34:S34"/>
    <mergeCell ref="T34:U34"/>
    <mergeCell ref="W34:X34"/>
    <mergeCell ref="Y34:Z34"/>
    <mergeCell ref="AG33:AH33"/>
    <mergeCell ref="AI33:AJ33"/>
    <mergeCell ref="AK33:AL33"/>
    <mergeCell ref="AM33:AN33"/>
    <mergeCell ref="AO33:AP33"/>
    <mergeCell ref="AQ33:AR33"/>
    <mergeCell ref="AO32:AP32"/>
    <mergeCell ref="AQ32:AR32"/>
    <mergeCell ref="M33:N33"/>
    <mergeCell ref="P33:Q33"/>
    <mergeCell ref="R33:S33"/>
    <mergeCell ref="T33:U33"/>
    <mergeCell ref="W33:X33"/>
    <mergeCell ref="Y33:Z33"/>
    <mergeCell ref="AB33:AC33"/>
    <mergeCell ref="AD33:AE33"/>
    <mergeCell ref="AB32:AC32"/>
    <mergeCell ref="AD32:AE32"/>
    <mergeCell ref="AG32:AH32"/>
    <mergeCell ref="AI32:AJ32"/>
    <mergeCell ref="AK32:AL32"/>
    <mergeCell ref="AM32:AN32"/>
    <mergeCell ref="M32:N32"/>
    <mergeCell ref="P32:Q32"/>
    <mergeCell ref="R32:S32"/>
    <mergeCell ref="T32:U32"/>
    <mergeCell ref="W32:X32"/>
    <mergeCell ref="Y32:Z32"/>
    <mergeCell ref="AG31:AH31"/>
    <mergeCell ref="AI31:AJ31"/>
    <mergeCell ref="AK31:AL31"/>
    <mergeCell ref="AM31:AN31"/>
    <mergeCell ref="AO31:AP31"/>
    <mergeCell ref="AQ31:AR31"/>
    <mergeCell ref="AO30:AP30"/>
    <mergeCell ref="AQ30:AR30"/>
    <mergeCell ref="M31:N31"/>
    <mergeCell ref="P31:Q31"/>
    <mergeCell ref="R31:S31"/>
    <mergeCell ref="T31:U31"/>
    <mergeCell ref="W31:X31"/>
    <mergeCell ref="Y31:Z31"/>
    <mergeCell ref="AB31:AC31"/>
    <mergeCell ref="AD31:AE31"/>
    <mergeCell ref="AB30:AC30"/>
    <mergeCell ref="AD30:AE30"/>
    <mergeCell ref="AG30:AH30"/>
    <mergeCell ref="AI30:AJ30"/>
    <mergeCell ref="AK30:AL30"/>
    <mergeCell ref="AM30:AN30"/>
    <mergeCell ref="M30:N30"/>
    <mergeCell ref="P30:Q30"/>
    <mergeCell ref="R30:S30"/>
    <mergeCell ref="T30:U30"/>
    <mergeCell ref="W30:X30"/>
    <mergeCell ref="Y30:Z30"/>
    <mergeCell ref="AG29:AH29"/>
    <mergeCell ref="AI29:AJ29"/>
    <mergeCell ref="AK29:AL29"/>
    <mergeCell ref="AM29:AN29"/>
    <mergeCell ref="AO29:AP29"/>
    <mergeCell ref="AQ29:AR29"/>
    <mergeCell ref="AO28:AP28"/>
    <mergeCell ref="AQ28:AR28"/>
    <mergeCell ref="M29:N29"/>
    <mergeCell ref="P29:Q29"/>
    <mergeCell ref="R29:S29"/>
    <mergeCell ref="T29:U29"/>
    <mergeCell ref="W29:X29"/>
    <mergeCell ref="Y29:Z29"/>
    <mergeCell ref="AB29:AC29"/>
    <mergeCell ref="AD29:AE29"/>
    <mergeCell ref="AB28:AC28"/>
    <mergeCell ref="AD28:AE28"/>
    <mergeCell ref="AG28:AH28"/>
    <mergeCell ref="AI28:AJ28"/>
    <mergeCell ref="AK28:AL28"/>
    <mergeCell ref="AM28:AN28"/>
    <mergeCell ref="M28:N28"/>
    <mergeCell ref="P28:Q28"/>
    <mergeCell ref="R28:S28"/>
    <mergeCell ref="T28:U28"/>
    <mergeCell ref="W28:X28"/>
    <mergeCell ref="Y28:Z28"/>
    <mergeCell ref="AG27:AH27"/>
    <mergeCell ref="AI27:AJ27"/>
    <mergeCell ref="AK27:AL27"/>
    <mergeCell ref="AM27:AN27"/>
    <mergeCell ref="AO27:AP27"/>
    <mergeCell ref="AQ27:AR27"/>
    <mergeCell ref="AO26:AP26"/>
    <mergeCell ref="AQ26:AR26"/>
    <mergeCell ref="M27:N27"/>
    <mergeCell ref="P27:Q27"/>
    <mergeCell ref="R27:S27"/>
    <mergeCell ref="T27:U27"/>
    <mergeCell ref="W27:X27"/>
    <mergeCell ref="Y27:Z27"/>
    <mergeCell ref="AB27:AC27"/>
    <mergeCell ref="AD27:AE27"/>
    <mergeCell ref="AB26:AC26"/>
    <mergeCell ref="AD26:AE26"/>
    <mergeCell ref="AG26:AH26"/>
    <mergeCell ref="AI26:AJ26"/>
    <mergeCell ref="AK26:AL26"/>
    <mergeCell ref="AM26:AN26"/>
    <mergeCell ref="M26:N26"/>
    <mergeCell ref="P26:Q26"/>
    <mergeCell ref="R26:S26"/>
    <mergeCell ref="T26:U26"/>
    <mergeCell ref="W26:X26"/>
    <mergeCell ref="Y26:Z26"/>
    <mergeCell ref="AG25:AH25"/>
    <mergeCell ref="AI25:AJ25"/>
    <mergeCell ref="AK25:AL25"/>
    <mergeCell ref="AM25:AN25"/>
    <mergeCell ref="AO25:AP25"/>
    <mergeCell ref="AQ25:AR25"/>
    <mergeCell ref="AO23:AP24"/>
    <mergeCell ref="AQ23:AR24"/>
    <mergeCell ref="M25:N25"/>
    <mergeCell ref="P25:Q25"/>
    <mergeCell ref="R25:S25"/>
    <mergeCell ref="T25:U25"/>
    <mergeCell ref="W25:X25"/>
    <mergeCell ref="Y25:Z25"/>
    <mergeCell ref="AB25:AC25"/>
    <mergeCell ref="AD25:AE25"/>
    <mergeCell ref="AB23:AC24"/>
    <mergeCell ref="AD23:AE24"/>
    <mergeCell ref="AG23:AH24"/>
    <mergeCell ref="AI23:AJ24"/>
    <mergeCell ref="AK23:AL24"/>
    <mergeCell ref="AM23:AN24"/>
    <mergeCell ref="AM17:AN17"/>
    <mergeCell ref="AO17:AP17"/>
    <mergeCell ref="AQ17:AR17"/>
    <mergeCell ref="M23:N24"/>
    <mergeCell ref="O23:O24"/>
    <mergeCell ref="P23:Q24"/>
    <mergeCell ref="R23:S24"/>
    <mergeCell ref="T23:U24"/>
    <mergeCell ref="W23:X24"/>
    <mergeCell ref="Y23:Z24"/>
    <mergeCell ref="Y17:Z17"/>
    <mergeCell ref="AB17:AC17"/>
    <mergeCell ref="AD17:AE17"/>
    <mergeCell ref="AG17:AH17"/>
    <mergeCell ref="AI17:AJ17"/>
    <mergeCell ref="AK17:AL17"/>
    <mergeCell ref="C17:D17"/>
    <mergeCell ref="E17:F17"/>
    <mergeCell ref="G17:H17"/>
    <mergeCell ref="I17:J17"/>
    <mergeCell ref="P17:Q17"/>
    <mergeCell ref="R17:S17"/>
    <mergeCell ref="T17:U17"/>
    <mergeCell ref="W17:X17"/>
    <mergeCell ref="AB16:AC16"/>
    <mergeCell ref="M16:N16"/>
    <mergeCell ref="P16:Q16"/>
    <mergeCell ref="R16:S16"/>
    <mergeCell ref="T16:U16"/>
    <mergeCell ref="W16:X16"/>
    <mergeCell ref="Y16:Z16"/>
    <mergeCell ref="AI15:AJ15"/>
    <mergeCell ref="AK15:AL15"/>
    <mergeCell ref="AM15:AN15"/>
    <mergeCell ref="AO15:AP15"/>
    <mergeCell ref="AQ15:AR15"/>
    <mergeCell ref="A16:B16"/>
    <mergeCell ref="C16:D16"/>
    <mergeCell ref="E16:F16"/>
    <mergeCell ref="G16:H16"/>
    <mergeCell ref="I16:J16"/>
    <mergeCell ref="T15:U15"/>
    <mergeCell ref="W15:X15"/>
    <mergeCell ref="Y15:Z15"/>
    <mergeCell ref="AB15:AC15"/>
    <mergeCell ref="AD15:AE15"/>
    <mergeCell ref="AG15:AH15"/>
    <mergeCell ref="AO16:AP16"/>
    <mergeCell ref="AQ16:AR16"/>
    <mergeCell ref="AD16:AE16"/>
    <mergeCell ref="AG16:AH16"/>
    <mergeCell ref="AI16:AJ16"/>
    <mergeCell ref="AK16:AL16"/>
    <mergeCell ref="AM16:AN16"/>
    <mergeCell ref="A15:B15"/>
    <mergeCell ref="C15:D15"/>
    <mergeCell ref="E15:F15"/>
    <mergeCell ref="G15:H15"/>
    <mergeCell ref="I15:J15"/>
    <mergeCell ref="M15:N15"/>
    <mergeCell ref="P15:Q15"/>
    <mergeCell ref="R15:S15"/>
    <mergeCell ref="AB14:AC14"/>
    <mergeCell ref="M14:N14"/>
    <mergeCell ref="P14:Q14"/>
    <mergeCell ref="R14:S14"/>
    <mergeCell ref="T14:U14"/>
    <mergeCell ref="W14:X14"/>
    <mergeCell ref="Y14:Z14"/>
    <mergeCell ref="AI13:AJ13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T13:U13"/>
    <mergeCell ref="W13:X13"/>
    <mergeCell ref="Y13:Z13"/>
    <mergeCell ref="AB13:AC13"/>
    <mergeCell ref="AD13:AE13"/>
    <mergeCell ref="AG13:AH13"/>
    <mergeCell ref="AO14:AP14"/>
    <mergeCell ref="AQ14:AR14"/>
    <mergeCell ref="AD14:AE14"/>
    <mergeCell ref="AG14:AH14"/>
    <mergeCell ref="AI14:AJ14"/>
    <mergeCell ref="AK14:AL14"/>
    <mergeCell ref="AM14:AN14"/>
    <mergeCell ref="A13:B13"/>
    <mergeCell ref="C13:D13"/>
    <mergeCell ref="E13:F13"/>
    <mergeCell ref="G13:H13"/>
    <mergeCell ref="I13:J13"/>
    <mergeCell ref="M13:N13"/>
    <mergeCell ref="P13:Q13"/>
    <mergeCell ref="R13:S13"/>
    <mergeCell ref="AB12:AC12"/>
    <mergeCell ref="M12:N12"/>
    <mergeCell ref="P12:Q12"/>
    <mergeCell ref="R12:S12"/>
    <mergeCell ref="T12:U12"/>
    <mergeCell ref="W12:X12"/>
    <mergeCell ref="Y12:Z12"/>
    <mergeCell ref="AI11:AJ11"/>
    <mergeCell ref="AK11:AL11"/>
    <mergeCell ref="AM11:AN11"/>
    <mergeCell ref="AO11:AP11"/>
    <mergeCell ref="AQ11:AR11"/>
    <mergeCell ref="A12:B12"/>
    <mergeCell ref="C12:D12"/>
    <mergeCell ref="E12:F12"/>
    <mergeCell ref="G12:H12"/>
    <mergeCell ref="I12:J12"/>
    <mergeCell ref="T11:U11"/>
    <mergeCell ref="W11:X11"/>
    <mergeCell ref="Y11:Z11"/>
    <mergeCell ref="AB11:AC11"/>
    <mergeCell ref="AD11:AE11"/>
    <mergeCell ref="AG11:AH11"/>
    <mergeCell ref="AO12:AP12"/>
    <mergeCell ref="AQ12:AR12"/>
    <mergeCell ref="AD12:AE12"/>
    <mergeCell ref="AG12:AH12"/>
    <mergeCell ref="AI12:AJ12"/>
    <mergeCell ref="AK12:AL12"/>
    <mergeCell ref="AM12:AN12"/>
    <mergeCell ref="A11:B11"/>
    <mergeCell ref="C11:D11"/>
    <mergeCell ref="E11:F11"/>
    <mergeCell ref="G11:H11"/>
    <mergeCell ref="I11:J11"/>
    <mergeCell ref="M11:N11"/>
    <mergeCell ref="P11:Q11"/>
    <mergeCell ref="R11:S11"/>
    <mergeCell ref="AB10:AC10"/>
    <mergeCell ref="M10:N10"/>
    <mergeCell ref="P10:Q10"/>
    <mergeCell ref="R10:S10"/>
    <mergeCell ref="T10:U10"/>
    <mergeCell ref="W10:X10"/>
    <mergeCell ref="Y10:Z10"/>
    <mergeCell ref="AI9:AJ9"/>
    <mergeCell ref="AK9:AL9"/>
    <mergeCell ref="AM9:AN9"/>
    <mergeCell ref="AO9:AP9"/>
    <mergeCell ref="AQ9:AR9"/>
    <mergeCell ref="A10:B10"/>
    <mergeCell ref="C10:D10"/>
    <mergeCell ref="E10:F10"/>
    <mergeCell ref="G10:H10"/>
    <mergeCell ref="I10:J10"/>
    <mergeCell ref="T9:U9"/>
    <mergeCell ref="W9:X9"/>
    <mergeCell ref="Y9:Z9"/>
    <mergeCell ref="AB9:AC9"/>
    <mergeCell ref="AD9:AE9"/>
    <mergeCell ref="AG9:AH9"/>
    <mergeCell ref="AO10:AP10"/>
    <mergeCell ref="AQ10:AR10"/>
    <mergeCell ref="AD10:AE10"/>
    <mergeCell ref="AG10:AH10"/>
    <mergeCell ref="AI10:AJ10"/>
    <mergeCell ref="AK10:AL10"/>
    <mergeCell ref="AM10:AN10"/>
    <mergeCell ref="A9:B9"/>
    <mergeCell ref="C9:D9"/>
    <mergeCell ref="E9:F9"/>
    <mergeCell ref="G9:H9"/>
    <mergeCell ref="I9:J9"/>
    <mergeCell ref="M9:N9"/>
    <mergeCell ref="P9:Q9"/>
    <mergeCell ref="R9:S9"/>
    <mergeCell ref="AB8:AC8"/>
    <mergeCell ref="M8:N8"/>
    <mergeCell ref="P8:Q8"/>
    <mergeCell ref="R8:S8"/>
    <mergeCell ref="T8:U8"/>
    <mergeCell ref="W8:X8"/>
    <mergeCell ref="Y8:Z8"/>
    <mergeCell ref="AM7:AN7"/>
    <mergeCell ref="AO7:AP7"/>
    <mergeCell ref="AQ7:AR7"/>
    <mergeCell ref="A8:B8"/>
    <mergeCell ref="C8:D8"/>
    <mergeCell ref="E8:F8"/>
    <mergeCell ref="G8:H8"/>
    <mergeCell ref="I8:J8"/>
    <mergeCell ref="T7:U7"/>
    <mergeCell ref="W7:X7"/>
    <mergeCell ref="Y7:Z7"/>
    <mergeCell ref="AB7:AC7"/>
    <mergeCell ref="AD7:AE7"/>
    <mergeCell ref="AG7:AH7"/>
    <mergeCell ref="AO8:AP8"/>
    <mergeCell ref="AQ8:AR8"/>
    <mergeCell ref="AD8:AE8"/>
    <mergeCell ref="AG8:AH8"/>
    <mergeCell ref="AI8:AJ8"/>
    <mergeCell ref="AK8:AL8"/>
    <mergeCell ref="AM8:AN8"/>
    <mergeCell ref="AO6:AP6"/>
    <mergeCell ref="AQ6:AR6"/>
    <mergeCell ref="A7:B7"/>
    <mergeCell ref="C7:D7"/>
    <mergeCell ref="E7:F7"/>
    <mergeCell ref="G7:H7"/>
    <mergeCell ref="I7:J7"/>
    <mergeCell ref="M7:N7"/>
    <mergeCell ref="P7:Q7"/>
    <mergeCell ref="R7:S7"/>
    <mergeCell ref="AB6:AC6"/>
    <mergeCell ref="AD6:AE6"/>
    <mergeCell ref="AG6:AH6"/>
    <mergeCell ref="AI6:AJ6"/>
    <mergeCell ref="AK6:AL6"/>
    <mergeCell ref="AM6:AN6"/>
    <mergeCell ref="M6:N6"/>
    <mergeCell ref="P6:Q6"/>
    <mergeCell ref="R6:S6"/>
    <mergeCell ref="T6:U6"/>
    <mergeCell ref="W6:X6"/>
    <mergeCell ref="Y6:Z6"/>
    <mergeCell ref="AI7:AJ7"/>
    <mergeCell ref="AK7:AL7"/>
    <mergeCell ref="A6:B6"/>
    <mergeCell ref="C6:D6"/>
    <mergeCell ref="E6:F6"/>
    <mergeCell ref="G6:H6"/>
    <mergeCell ref="I6:J6"/>
    <mergeCell ref="T5:U5"/>
    <mergeCell ref="W5:X5"/>
    <mergeCell ref="Y5:Z5"/>
    <mergeCell ref="AB5:AC5"/>
    <mergeCell ref="R5:S5"/>
    <mergeCell ref="A3:B4"/>
    <mergeCell ref="C3:D4"/>
    <mergeCell ref="AI5:AJ5"/>
    <mergeCell ref="AK5:AL5"/>
    <mergeCell ref="AM5:AN5"/>
    <mergeCell ref="AO5:AP5"/>
    <mergeCell ref="AQ5:AR5"/>
    <mergeCell ref="AD5:AE5"/>
    <mergeCell ref="AG5:AH5"/>
    <mergeCell ref="E3:F4"/>
    <mergeCell ref="G3:H4"/>
    <mergeCell ref="I3:J4"/>
    <mergeCell ref="M3:N4"/>
    <mergeCell ref="AO3:AP4"/>
    <mergeCell ref="AQ3:AR4"/>
    <mergeCell ref="A5:B5"/>
    <mergeCell ref="C5:D5"/>
    <mergeCell ref="E5:F5"/>
    <mergeCell ref="G5:H5"/>
    <mergeCell ref="I5:J5"/>
    <mergeCell ref="M5:N5"/>
    <mergeCell ref="P5:Q5"/>
    <mergeCell ref="AB3:AC4"/>
    <mergeCell ref="AD3:AE4"/>
    <mergeCell ref="AG3:AH4"/>
    <mergeCell ref="AI3:AJ4"/>
    <mergeCell ref="AK3:AL4"/>
    <mergeCell ref="AM3:AN4"/>
    <mergeCell ref="O3:O4"/>
    <mergeCell ref="P3:Q4"/>
    <mergeCell ref="R3:S4"/>
    <mergeCell ref="T3:U4"/>
    <mergeCell ref="W3:X4"/>
    <mergeCell ref="Y3:Z4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zoomScale="90" zoomScaleNormal="90" workbookViewId="0">
      <selection activeCell="E15" sqref="E15:F15"/>
    </sheetView>
  </sheetViews>
  <sheetFormatPr baseColWidth="10" defaultRowHeight="15" x14ac:dyDescent="0.25"/>
  <cols>
    <col min="1" max="2" width="11.42578125" customWidth="1"/>
    <col min="3" max="3" width="8.7109375" customWidth="1"/>
    <col min="4" max="4" width="17.7109375" customWidth="1"/>
    <col min="5" max="5" width="18" customWidth="1"/>
    <col min="6" max="6" width="12.42578125" customWidth="1"/>
    <col min="7" max="10" width="11.42578125" customWidth="1"/>
    <col min="11" max="11" width="14.42578125" customWidth="1"/>
    <col min="12" max="14" width="0" hidden="1" customWidth="1"/>
    <col min="15" max="15" width="9.7109375" hidden="1" customWidth="1"/>
    <col min="16" max="16" width="5.28515625" hidden="1" customWidth="1"/>
    <col min="17" max="17" width="5.42578125" hidden="1" customWidth="1"/>
    <col min="18" max="18" width="8.42578125" hidden="1" customWidth="1"/>
    <col min="19" max="19" width="1.5703125" hidden="1" customWidth="1"/>
    <col min="20" max="20" width="0" hidden="1" customWidth="1"/>
    <col min="21" max="21" width="7.28515625" hidden="1" customWidth="1"/>
    <col min="22" max="22" width="2.7109375" hidden="1" customWidth="1"/>
    <col min="23" max="26" width="7.28515625" hidden="1" customWidth="1"/>
    <col min="27" max="27" width="3.85546875" hidden="1" customWidth="1"/>
    <col min="28" max="28" width="9.85546875" hidden="1" customWidth="1"/>
    <col min="29" max="29" width="6.5703125" hidden="1" customWidth="1"/>
    <col min="30" max="30" width="10.140625" hidden="1" customWidth="1"/>
    <col min="31" max="31" width="6" hidden="1" customWidth="1"/>
    <col min="32" max="32" width="3.28515625" hidden="1" customWidth="1"/>
    <col min="33" max="33" width="6.5703125" hidden="1" customWidth="1"/>
    <col min="34" max="34" width="5.5703125" hidden="1" customWidth="1"/>
    <col min="35" max="35" width="10.28515625" hidden="1" customWidth="1"/>
    <col min="36" max="36" width="5.28515625" hidden="1" customWidth="1"/>
    <col min="37" max="37" width="9" hidden="1" customWidth="1"/>
    <col min="38" max="38" width="7.28515625" hidden="1" customWidth="1"/>
    <col min="39" max="39" width="8.7109375" hidden="1" customWidth="1"/>
    <col min="40" max="40" width="9.85546875" hidden="1" customWidth="1"/>
    <col min="41" max="41" width="7.7109375" hidden="1" customWidth="1"/>
    <col min="42" max="42" width="3.7109375" hidden="1" customWidth="1"/>
    <col min="43" max="43" width="6.140625" hidden="1" customWidth="1"/>
    <col min="44" max="44" width="4" hidden="1" customWidth="1"/>
    <col min="45" max="45" width="0" hidden="1" customWidth="1"/>
  </cols>
  <sheetData>
    <row r="1" spans="1:44" x14ac:dyDescent="0.25">
      <c r="A1" s="8" t="s">
        <v>20</v>
      </c>
      <c r="B1" s="8"/>
      <c r="D1" s="17" t="s">
        <v>51</v>
      </c>
      <c r="E1" s="17"/>
      <c r="F1" s="5"/>
      <c r="G1" s="6"/>
      <c r="H1" s="5"/>
      <c r="M1" s="8" t="s">
        <v>23</v>
      </c>
      <c r="N1" s="8"/>
      <c r="O1" s="8"/>
      <c r="Q1" s="17" t="s">
        <v>55</v>
      </c>
      <c r="R1" s="17"/>
      <c r="S1" s="5"/>
      <c r="T1" s="6"/>
      <c r="U1" s="5"/>
      <c r="AO1" t="s">
        <v>56</v>
      </c>
    </row>
    <row r="3" spans="1:44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  <c r="M3" s="121" t="s">
        <v>18</v>
      </c>
      <c r="N3" s="121"/>
      <c r="O3" s="122" t="s">
        <v>57</v>
      </c>
      <c r="P3" s="120" t="s">
        <v>17</v>
      </c>
      <c r="Q3" s="120"/>
      <c r="R3" s="120" t="s">
        <v>16</v>
      </c>
      <c r="S3" s="120"/>
      <c r="T3" s="120" t="s">
        <v>15</v>
      </c>
      <c r="U3" s="120"/>
      <c r="W3" s="120" t="s">
        <v>61</v>
      </c>
      <c r="X3" s="120"/>
      <c r="Y3" s="120" t="s">
        <v>62</v>
      </c>
      <c r="Z3" s="120"/>
      <c r="AB3" s="120" t="s">
        <v>64</v>
      </c>
      <c r="AC3" s="120"/>
      <c r="AD3" s="120" t="s">
        <v>63</v>
      </c>
      <c r="AE3" s="120"/>
      <c r="AG3" s="120" t="s">
        <v>60</v>
      </c>
      <c r="AH3" s="120"/>
      <c r="AI3" s="120" t="s">
        <v>61</v>
      </c>
      <c r="AJ3" s="120"/>
      <c r="AK3" s="120" t="s">
        <v>58</v>
      </c>
      <c r="AL3" s="120"/>
      <c r="AM3" s="120" t="s">
        <v>62</v>
      </c>
      <c r="AN3" s="120"/>
      <c r="AO3" s="120" t="s">
        <v>14</v>
      </c>
      <c r="AP3" s="120"/>
      <c r="AQ3" s="120" t="s">
        <v>59</v>
      </c>
      <c r="AR3" s="120"/>
    </row>
    <row r="4" spans="1:44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  <c r="M4" s="121"/>
      <c r="N4" s="121"/>
      <c r="O4" s="123"/>
      <c r="P4" s="120"/>
      <c r="Q4" s="120"/>
      <c r="R4" s="120"/>
      <c r="S4" s="120"/>
      <c r="T4" s="120"/>
      <c r="U4" s="120"/>
      <c r="W4" s="120"/>
      <c r="X4" s="120"/>
      <c r="Y4" s="120"/>
      <c r="Z4" s="120"/>
      <c r="AB4" s="120"/>
      <c r="AC4" s="120"/>
      <c r="AD4" s="120"/>
      <c r="AE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4" x14ac:dyDescent="0.25">
      <c r="A5" s="109" t="s">
        <v>13</v>
      </c>
      <c r="B5" s="109"/>
      <c r="C5" s="101">
        <v>12</v>
      </c>
      <c r="D5" s="102"/>
      <c r="E5" s="101"/>
      <c r="F5" s="102"/>
      <c r="G5" s="103">
        <f>C5-E5</f>
        <v>12</v>
      </c>
      <c r="H5" s="104"/>
      <c r="I5" s="94">
        <v>12</v>
      </c>
      <c r="J5" s="95"/>
      <c r="M5" s="109" t="s">
        <v>13</v>
      </c>
      <c r="N5" s="109"/>
      <c r="O5" s="79"/>
      <c r="P5" s="101">
        <f>+AK5+AO5</f>
        <v>20</v>
      </c>
      <c r="Q5" s="102"/>
      <c r="R5" s="101"/>
      <c r="S5" s="102"/>
      <c r="T5" s="103">
        <f>+P5</f>
        <v>20</v>
      </c>
      <c r="U5" s="104"/>
      <c r="W5" s="94">
        <v>8</v>
      </c>
      <c r="X5" s="95"/>
      <c r="Y5" s="94">
        <v>12</v>
      </c>
      <c r="Z5" s="95"/>
      <c r="AB5" s="94">
        <f>+AK5</f>
        <v>8</v>
      </c>
      <c r="AC5" s="95"/>
      <c r="AD5" s="94">
        <f>+AO5</f>
        <v>12</v>
      </c>
      <c r="AE5" s="95"/>
      <c r="AG5" s="107"/>
      <c r="AH5" s="108"/>
      <c r="AI5" s="94">
        <f>+W5</f>
        <v>8</v>
      </c>
      <c r="AJ5" s="95"/>
      <c r="AK5" s="92">
        <f>+AI5-R5+AG5</f>
        <v>8</v>
      </c>
      <c r="AL5" s="93"/>
      <c r="AM5" s="92">
        <f>+Y5</f>
        <v>12</v>
      </c>
      <c r="AN5" s="93"/>
      <c r="AO5" s="92">
        <f>+AM5+O5-AG5</f>
        <v>12</v>
      </c>
      <c r="AP5" s="93"/>
      <c r="AQ5" s="94">
        <f>+AK5+AO5</f>
        <v>20</v>
      </c>
      <c r="AR5" s="95"/>
    </row>
    <row r="6" spans="1:44" x14ac:dyDescent="0.25">
      <c r="A6" s="109" t="s">
        <v>12</v>
      </c>
      <c r="B6" s="109"/>
      <c r="C6" s="101">
        <v>18</v>
      </c>
      <c r="D6" s="102"/>
      <c r="E6" s="118"/>
      <c r="F6" s="119"/>
      <c r="G6" s="103">
        <f>C6-E6</f>
        <v>18</v>
      </c>
      <c r="H6" s="104"/>
      <c r="I6" s="94">
        <v>1</v>
      </c>
      <c r="J6" s="95"/>
      <c r="M6" s="109" t="s">
        <v>12</v>
      </c>
      <c r="N6" s="109"/>
      <c r="O6" s="79"/>
      <c r="P6" s="101">
        <f>+AK6+AO6</f>
        <v>25</v>
      </c>
      <c r="Q6" s="102"/>
      <c r="R6" s="118"/>
      <c r="S6" s="119"/>
      <c r="T6" s="103">
        <f t="shared" ref="T6:T16" si="0">+P6</f>
        <v>25</v>
      </c>
      <c r="U6" s="104"/>
      <c r="W6" s="94">
        <v>12</v>
      </c>
      <c r="X6" s="95"/>
      <c r="Y6" s="94">
        <v>13</v>
      </c>
      <c r="Z6" s="95"/>
      <c r="AB6" s="94">
        <f t="shared" ref="AB6:AB16" si="1">+AK6</f>
        <v>12</v>
      </c>
      <c r="AC6" s="95"/>
      <c r="AD6" s="94">
        <f t="shared" ref="AD6:AD16" si="2">+AO6</f>
        <v>13</v>
      </c>
      <c r="AE6" s="95"/>
      <c r="AG6" s="107"/>
      <c r="AH6" s="108"/>
      <c r="AI6" s="94">
        <f t="shared" ref="AI6:AI16" si="3">+W6</f>
        <v>12</v>
      </c>
      <c r="AJ6" s="95"/>
      <c r="AK6" s="92">
        <f t="shared" ref="AK6:AK16" si="4">+AI6-R6+AG6</f>
        <v>12</v>
      </c>
      <c r="AL6" s="93"/>
      <c r="AM6" s="92">
        <f t="shared" ref="AM6:AM16" si="5">+Y6</f>
        <v>13</v>
      </c>
      <c r="AN6" s="93"/>
      <c r="AO6" s="92">
        <f t="shared" ref="AO6:AO16" si="6">+AM6+O6-AG6</f>
        <v>13</v>
      </c>
      <c r="AP6" s="93"/>
      <c r="AQ6" s="94">
        <f t="shared" ref="AQ6:AQ16" si="7">+AK6+AO6</f>
        <v>25</v>
      </c>
      <c r="AR6" s="95"/>
    </row>
    <row r="7" spans="1:44" x14ac:dyDescent="0.25">
      <c r="A7" s="114" t="s">
        <v>11</v>
      </c>
      <c r="B7" s="115"/>
      <c r="C7" s="114">
        <v>12</v>
      </c>
      <c r="D7" s="115"/>
      <c r="E7" s="116"/>
      <c r="F7" s="117"/>
      <c r="G7" s="128">
        <f>C7-E7</f>
        <v>12</v>
      </c>
      <c r="H7" s="129"/>
      <c r="I7" s="110"/>
      <c r="J7" s="111"/>
      <c r="M7" s="114" t="s">
        <v>11</v>
      </c>
      <c r="N7" s="115"/>
      <c r="O7" s="44"/>
      <c r="P7" s="101">
        <f t="shared" ref="P7:P16" si="8">+AK7+AO7</f>
        <v>8</v>
      </c>
      <c r="Q7" s="102"/>
      <c r="R7" s="116"/>
      <c r="S7" s="117"/>
      <c r="T7" s="103">
        <f t="shared" si="0"/>
        <v>8</v>
      </c>
      <c r="U7" s="104"/>
      <c r="W7" s="110">
        <v>8</v>
      </c>
      <c r="X7" s="111"/>
      <c r="Y7" s="110"/>
      <c r="Z7" s="111"/>
      <c r="AB7" s="94">
        <f t="shared" si="1"/>
        <v>8</v>
      </c>
      <c r="AC7" s="95"/>
      <c r="AD7" s="94">
        <f t="shared" si="2"/>
        <v>0</v>
      </c>
      <c r="AE7" s="95"/>
      <c r="AG7" s="112"/>
      <c r="AH7" s="113"/>
      <c r="AI7" s="94">
        <f t="shared" si="3"/>
        <v>8</v>
      </c>
      <c r="AJ7" s="95"/>
      <c r="AK7" s="92">
        <f t="shared" si="4"/>
        <v>8</v>
      </c>
      <c r="AL7" s="93"/>
      <c r="AM7" s="92">
        <f t="shared" si="5"/>
        <v>0</v>
      </c>
      <c r="AN7" s="93"/>
      <c r="AO7" s="92">
        <f t="shared" si="6"/>
        <v>0</v>
      </c>
      <c r="AP7" s="93"/>
      <c r="AQ7" s="94">
        <f t="shared" si="7"/>
        <v>8</v>
      </c>
      <c r="AR7" s="95"/>
    </row>
    <row r="8" spans="1:44" x14ac:dyDescent="0.25">
      <c r="A8" s="109" t="s">
        <v>48</v>
      </c>
      <c r="B8" s="109"/>
      <c r="C8" s="101">
        <v>5</v>
      </c>
      <c r="D8" s="102"/>
      <c r="E8" s="101"/>
      <c r="F8" s="102"/>
      <c r="G8" s="103">
        <f>C8-E8</f>
        <v>5</v>
      </c>
      <c r="H8" s="104"/>
      <c r="I8" s="94">
        <v>6</v>
      </c>
      <c r="J8" s="95"/>
      <c r="M8" s="109" t="s">
        <v>48</v>
      </c>
      <c r="N8" s="109"/>
      <c r="O8" s="79"/>
      <c r="P8" s="101">
        <f t="shared" si="8"/>
        <v>11</v>
      </c>
      <c r="Q8" s="102"/>
      <c r="R8" s="101"/>
      <c r="S8" s="102"/>
      <c r="T8" s="103">
        <f t="shared" si="0"/>
        <v>11</v>
      </c>
      <c r="U8" s="104"/>
      <c r="W8" s="94">
        <v>5</v>
      </c>
      <c r="X8" s="95"/>
      <c r="Y8" s="94">
        <v>6</v>
      </c>
      <c r="Z8" s="95"/>
      <c r="AB8" s="94">
        <f t="shared" si="1"/>
        <v>5</v>
      </c>
      <c r="AC8" s="95"/>
      <c r="AD8" s="94">
        <f t="shared" si="2"/>
        <v>6</v>
      </c>
      <c r="AE8" s="95"/>
      <c r="AG8" s="107"/>
      <c r="AH8" s="108"/>
      <c r="AI8" s="94">
        <f t="shared" si="3"/>
        <v>5</v>
      </c>
      <c r="AJ8" s="95"/>
      <c r="AK8" s="92">
        <f t="shared" si="4"/>
        <v>5</v>
      </c>
      <c r="AL8" s="93"/>
      <c r="AM8" s="92">
        <f t="shared" si="5"/>
        <v>6</v>
      </c>
      <c r="AN8" s="93"/>
      <c r="AO8" s="92">
        <f t="shared" si="6"/>
        <v>6</v>
      </c>
      <c r="AP8" s="93"/>
      <c r="AQ8" s="94">
        <f t="shared" si="7"/>
        <v>11</v>
      </c>
      <c r="AR8" s="95"/>
    </row>
    <row r="9" spans="1:44" x14ac:dyDescent="0.25">
      <c r="A9" s="109" t="s">
        <v>10</v>
      </c>
      <c r="B9" s="109"/>
      <c r="C9" s="101">
        <v>3</v>
      </c>
      <c r="D9" s="102"/>
      <c r="E9" s="101"/>
      <c r="F9" s="102"/>
      <c r="G9" s="103">
        <f t="shared" ref="G9:G16" si="9">C9-E9</f>
        <v>3</v>
      </c>
      <c r="H9" s="104"/>
      <c r="I9" s="94"/>
      <c r="J9" s="95"/>
      <c r="M9" s="109" t="s">
        <v>10</v>
      </c>
      <c r="N9" s="109"/>
      <c r="O9" s="79"/>
      <c r="P9" s="101">
        <f t="shared" si="8"/>
        <v>8</v>
      </c>
      <c r="Q9" s="102"/>
      <c r="R9" s="101"/>
      <c r="S9" s="102"/>
      <c r="T9" s="103">
        <f t="shared" si="0"/>
        <v>8</v>
      </c>
      <c r="U9" s="104"/>
      <c r="W9" s="94">
        <v>8</v>
      </c>
      <c r="X9" s="95"/>
      <c r="Y9" s="94"/>
      <c r="Z9" s="95"/>
      <c r="AB9" s="94">
        <f t="shared" si="1"/>
        <v>8</v>
      </c>
      <c r="AC9" s="95"/>
      <c r="AD9" s="94">
        <f t="shared" si="2"/>
        <v>0</v>
      </c>
      <c r="AE9" s="95"/>
      <c r="AG9" s="107"/>
      <c r="AH9" s="108"/>
      <c r="AI9" s="94">
        <f t="shared" si="3"/>
        <v>8</v>
      </c>
      <c r="AJ9" s="95"/>
      <c r="AK9" s="92">
        <f t="shared" si="4"/>
        <v>8</v>
      </c>
      <c r="AL9" s="93"/>
      <c r="AM9" s="92">
        <f t="shared" si="5"/>
        <v>0</v>
      </c>
      <c r="AN9" s="93"/>
      <c r="AO9" s="92">
        <f t="shared" si="6"/>
        <v>0</v>
      </c>
      <c r="AP9" s="93"/>
      <c r="AQ9" s="94">
        <f t="shared" si="7"/>
        <v>8</v>
      </c>
      <c r="AR9" s="95"/>
    </row>
    <row r="10" spans="1:44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9"/>
        <v>0</v>
      </c>
      <c r="H10" s="104"/>
      <c r="I10" s="94"/>
      <c r="J10" s="95"/>
      <c r="M10" s="109" t="s">
        <v>9</v>
      </c>
      <c r="N10" s="109"/>
      <c r="O10" s="79"/>
      <c r="P10" s="101">
        <f t="shared" si="8"/>
        <v>0</v>
      </c>
      <c r="Q10" s="102"/>
      <c r="R10" s="101"/>
      <c r="S10" s="102"/>
      <c r="T10" s="103">
        <f t="shared" si="0"/>
        <v>0</v>
      </c>
      <c r="U10" s="104"/>
      <c r="W10" s="94"/>
      <c r="X10" s="95"/>
      <c r="Y10" s="94"/>
      <c r="Z10" s="95"/>
      <c r="AB10" s="94">
        <f t="shared" si="1"/>
        <v>0</v>
      </c>
      <c r="AC10" s="95"/>
      <c r="AD10" s="94">
        <f t="shared" si="2"/>
        <v>0</v>
      </c>
      <c r="AE10" s="95"/>
      <c r="AG10" s="107"/>
      <c r="AH10" s="108"/>
      <c r="AI10" s="94">
        <f t="shared" si="3"/>
        <v>0</v>
      </c>
      <c r="AJ10" s="95"/>
      <c r="AK10" s="92">
        <f t="shared" si="4"/>
        <v>0</v>
      </c>
      <c r="AL10" s="93"/>
      <c r="AM10" s="92">
        <f t="shared" si="5"/>
        <v>0</v>
      </c>
      <c r="AN10" s="93"/>
      <c r="AO10" s="92">
        <f t="shared" si="6"/>
        <v>0</v>
      </c>
      <c r="AP10" s="93"/>
      <c r="AQ10" s="94">
        <f t="shared" si="7"/>
        <v>0</v>
      </c>
      <c r="AR10" s="95"/>
    </row>
    <row r="11" spans="1:44" x14ac:dyDescent="0.25">
      <c r="A11" s="109" t="s">
        <v>8</v>
      </c>
      <c r="B11" s="109"/>
      <c r="C11" s="101">
        <v>5</v>
      </c>
      <c r="D11" s="102"/>
      <c r="E11" s="101"/>
      <c r="F11" s="102"/>
      <c r="G11" s="103">
        <f t="shared" si="9"/>
        <v>5</v>
      </c>
      <c r="H11" s="104"/>
      <c r="I11" s="94">
        <v>15</v>
      </c>
      <c r="J11" s="95"/>
      <c r="M11" s="109" t="s">
        <v>8</v>
      </c>
      <c r="N11" s="109"/>
      <c r="O11" s="79"/>
      <c r="P11" s="101">
        <f t="shared" si="8"/>
        <v>22</v>
      </c>
      <c r="Q11" s="102"/>
      <c r="R11" s="101"/>
      <c r="S11" s="102"/>
      <c r="T11" s="103">
        <f t="shared" si="0"/>
        <v>22</v>
      </c>
      <c r="U11" s="104"/>
      <c r="W11" s="94">
        <v>7</v>
      </c>
      <c r="X11" s="95"/>
      <c r="Y11" s="94">
        <v>15</v>
      </c>
      <c r="Z11" s="95"/>
      <c r="AB11" s="94">
        <f t="shared" si="1"/>
        <v>7</v>
      </c>
      <c r="AC11" s="95"/>
      <c r="AD11" s="94">
        <f t="shared" si="2"/>
        <v>15</v>
      </c>
      <c r="AE11" s="95"/>
      <c r="AG11" s="107"/>
      <c r="AH11" s="108"/>
      <c r="AI11" s="94">
        <f t="shared" si="3"/>
        <v>7</v>
      </c>
      <c r="AJ11" s="95"/>
      <c r="AK11" s="92">
        <f t="shared" si="4"/>
        <v>7</v>
      </c>
      <c r="AL11" s="93"/>
      <c r="AM11" s="92">
        <f t="shared" si="5"/>
        <v>15</v>
      </c>
      <c r="AN11" s="93"/>
      <c r="AO11" s="92">
        <f t="shared" si="6"/>
        <v>15</v>
      </c>
      <c r="AP11" s="93"/>
      <c r="AQ11" s="94">
        <f t="shared" si="7"/>
        <v>22</v>
      </c>
      <c r="AR11" s="95"/>
    </row>
    <row r="12" spans="1:44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9"/>
        <v>0</v>
      </c>
      <c r="H12" s="104"/>
      <c r="I12" s="94"/>
      <c r="J12" s="95"/>
      <c r="M12" s="109" t="s">
        <v>7</v>
      </c>
      <c r="N12" s="109"/>
      <c r="O12" s="79"/>
      <c r="P12" s="101">
        <f t="shared" si="8"/>
        <v>0</v>
      </c>
      <c r="Q12" s="102"/>
      <c r="R12" s="101"/>
      <c r="S12" s="102"/>
      <c r="T12" s="103">
        <f t="shared" si="0"/>
        <v>0</v>
      </c>
      <c r="U12" s="104"/>
      <c r="W12" s="94"/>
      <c r="X12" s="95"/>
      <c r="Y12" s="94"/>
      <c r="Z12" s="95"/>
      <c r="AB12" s="94">
        <f t="shared" si="1"/>
        <v>0</v>
      </c>
      <c r="AC12" s="95"/>
      <c r="AD12" s="94">
        <f t="shared" si="2"/>
        <v>0</v>
      </c>
      <c r="AE12" s="95"/>
      <c r="AG12" s="107"/>
      <c r="AH12" s="108"/>
      <c r="AI12" s="94">
        <f t="shared" si="3"/>
        <v>0</v>
      </c>
      <c r="AJ12" s="95"/>
      <c r="AK12" s="92">
        <f t="shared" si="4"/>
        <v>0</v>
      </c>
      <c r="AL12" s="93"/>
      <c r="AM12" s="92">
        <f t="shared" si="5"/>
        <v>0</v>
      </c>
      <c r="AN12" s="93"/>
      <c r="AO12" s="92">
        <f t="shared" si="6"/>
        <v>0</v>
      </c>
      <c r="AP12" s="93"/>
      <c r="AQ12" s="94">
        <f t="shared" si="7"/>
        <v>0</v>
      </c>
      <c r="AR12" s="95"/>
    </row>
    <row r="13" spans="1:44" x14ac:dyDescent="0.25">
      <c r="A13" s="109" t="s">
        <v>6</v>
      </c>
      <c r="B13" s="109"/>
      <c r="C13" s="101">
        <v>5</v>
      </c>
      <c r="D13" s="102"/>
      <c r="E13" s="101"/>
      <c r="F13" s="102"/>
      <c r="G13" s="103">
        <f t="shared" si="9"/>
        <v>5</v>
      </c>
      <c r="H13" s="104"/>
      <c r="I13" s="94">
        <v>15</v>
      </c>
      <c r="J13" s="95"/>
      <c r="M13" s="109" t="s">
        <v>6</v>
      </c>
      <c r="N13" s="109"/>
      <c r="O13" s="79"/>
      <c r="P13" s="101">
        <f t="shared" si="8"/>
        <v>21</v>
      </c>
      <c r="Q13" s="102"/>
      <c r="R13" s="101"/>
      <c r="S13" s="102"/>
      <c r="T13" s="103">
        <f t="shared" si="0"/>
        <v>21</v>
      </c>
      <c r="U13" s="104"/>
      <c r="W13" s="94">
        <v>6</v>
      </c>
      <c r="X13" s="95"/>
      <c r="Y13" s="94">
        <v>15</v>
      </c>
      <c r="Z13" s="95"/>
      <c r="AB13" s="94">
        <f t="shared" si="1"/>
        <v>6</v>
      </c>
      <c r="AC13" s="95"/>
      <c r="AD13" s="94">
        <f t="shared" si="2"/>
        <v>15</v>
      </c>
      <c r="AE13" s="95"/>
      <c r="AG13" s="107"/>
      <c r="AH13" s="108"/>
      <c r="AI13" s="94">
        <f t="shared" si="3"/>
        <v>6</v>
      </c>
      <c r="AJ13" s="95"/>
      <c r="AK13" s="92">
        <f t="shared" si="4"/>
        <v>6</v>
      </c>
      <c r="AL13" s="93"/>
      <c r="AM13" s="92">
        <f t="shared" si="5"/>
        <v>15</v>
      </c>
      <c r="AN13" s="93"/>
      <c r="AO13" s="92">
        <f t="shared" si="6"/>
        <v>15</v>
      </c>
      <c r="AP13" s="93"/>
      <c r="AQ13" s="94">
        <f t="shared" si="7"/>
        <v>21</v>
      </c>
      <c r="AR13" s="95"/>
    </row>
    <row r="14" spans="1:44" x14ac:dyDescent="0.25">
      <c r="A14" s="109" t="s">
        <v>5</v>
      </c>
      <c r="B14" s="109"/>
      <c r="C14" s="101">
        <v>11</v>
      </c>
      <c r="D14" s="102"/>
      <c r="E14" s="101"/>
      <c r="F14" s="102"/>
      <c r="G14" s="103">
        <f t="shared" si="9"/>
        <v>11</v>
      </c>
      <c r="H14" s="104"/>
      <c r="I14" s="110"/>
      <c r="J14" s="111"/>
      <c r="M14" s="109" t="s">
        <v>5</v>
      </c>
      <c r="N14" s="109"/>
      <c r="O14" s="79"/>
      <c r="P14" s="101">
        <f t="shared" si="8"/>
        <v>6</v>
      </c>
      <c r="Q14" s="102"/>
      <c r="R14" s="101"/>
      <c r="S14" s="102"/>
      <c r="T14" s="103">
        <f t="shared" si="0"/>
        <v>6</v>
      </c>
      <c r="U14" s="104"/>
      <c r="W14" s="110">
        <v>6</v>
      </c>
      <c r="X14" s="111"/>
      <c r="Y14" s="110"/>
      <c r="Z14" s="111"/>
      <c r="AB14" s="94">
        <f t="shared" si="1"/>
        <v>6</v>
      </c>
      <c r="AC14" s="95"/>
      <c r="AD14" s="94">
        <f t="shared" si="2"/>
        <v>0</v>
      </c>
      <c r="AE14" s="95"/>
      <c r="AG14" s="112"/>
      <c r="AH14" s="113"/>
      <c r="AI14" s="94">
        <f t="shared" si="3"/>
        <v>6</v>
      </c>
      <c r="AJ14" s="95"/>
      <c r="AK14" s="92">
        <f t="shared" si="4"/>
        <v>6</v>
      </c>
      <c r="AL14" s="93"/>
      <c r="AM14" s="92">
        <f t="shared" si="5"/>
        <v>0</v>
      </c>
      <c r="AN14" s="93"/>
      <c r="AO14" s="92">
        <f t="shared" si="6"/>
        <v>0</v>
      </c>
      <c r="AP14" s="93"/>
      <c r="AQ14" s="94">
        <f t="shared" si="7"/>
        <v>6</v>
      </c>
      <c r="AR14" s="95"/>
    </row>
    <row r="15" spans="1:44" x14ac:dyDescent="0.25">
      <c r="A15" s="106" t="s">
        <v>4</v>
      </c>
      <c r="B15" s="106"/>
      <c r="C15" s="101">
        <v>5</v>
      </c>
      <c r="D15" s="102"/>
      <c r="E15" s="101"/>
      <c r="F15" s="102"/>
      <c r="G15" s="103">
        <f t="shared" si="9"/>
        <v>5</v>
      </c>
      <c r="H15" s="104"/>
      <c r="I15" s="94">
        <v>12</v>
      </c>
      <c r="J15" s="95"/>
      <c r="M15" s="106" t="s">
        <v>4</v>
      </c>
      <c r="N15" s="106"/>
      <c r="O15" s="45"/>
      <c r="P15" s="101">
        <f t="shared" si="8"/>
        <v>22</v>
      </c>
      <c r="Q15" s="102"/>
      <c r="R15" s="101"/>
      <c r="S15" s="102"/>
      <c r="T15" s="103">
        <f t="shared" si="0"/>
        <v>22</v>
      </c>
      <c r="U15" s="104"/>
      <c r="W15" s="94">
        <v>6</v>
      </c>
      <c r="X15" s="95"/>
      <c r="Y15" s="94">
        <v>16</v>
      </c>
      <c r="Z15" s="95"/>
      <c r="AB15" s="94">
        <f t="shared" si="1"/>
        <v>6</v>
      </c>
      <c r="AC15" s="95"/>
      <c r="AD15" s="94">
        <f t="shared" si="2"/>
        <v>16</v>
      </c>
      <c r="AE15" s="95"/>
      <c r="AG15" s="107"/>
      <c r="AH15" s="108"/>
      <c r="AI15" s="94">
        <f t="shared" si="3"/>
        <v>6</v>
      </c>
      <c r="AJ15" s="95"/>
      <c r="AK15" s="92">
        <f t="shared" si="4"/>
        <v>6</v>
      </c>
      <c r="AL15" s="93"/>
      <c r="AM15" s="92">
        <f t="shared" si="5"/>
        <v>16</v>
      </c>
      <c r="AN15" s="93"/>
      <c r="AO15" s="92">
        <f t="shared" si="6"/>
        <v>16</v>
      </c>
      <c r="AP15" s="93"/>
      <c r="AQ15" s="94">
        <f t="shared" si="7"/>
        <v>22</v>
      </c>
      <c r="AR15" s="95"/>
    </row>
    <row r="16" spans="1:44" ht="15.75" thickBot="1" x14ac:dyDescent="0.3">
      <c r="A16" s="100" t="s">
        <v>3</v>
      </c>
      <c r="B16" s="100"/>
      <c r="C16" s="124">
        <v>11</v>
      </c>
      <c r="D16" s="125"/>
      <c r="E16" s="101"/>
      <c r="F16" s="102"/>
      <c r="G16" s="103">
        <f t="shared" si="9"/>
        <v>11</v>
      </c>
      <c r="H16" s="104"/>
      <c r="I16" s="126"/>
      <c r="J16" s="127"/>
      <c r="M16" s="100" t="s">
        <v>3</v>
      </c>
      <c r="N16" s="100"/>
      <c r="O16" s="46"/>
      <c r="P16" s="101">
        <f t="shared" si="8"/>
        <v>11</v>
      </c>
      <c r="Q16" s="102"/>
      <c r="R16" s="101"/>
      <c r="S16" s="102"/>
      <c r="T16" s="103">
        <f t="shared" si="0"/>
        <v>11</v>
      </c>
      <c r="U16" s="104"/>
      <c r="W16" s="98">
        <v>11</v>
      </c>
      <c r="X16" s="99"/>
      <c r="Y16" s="98"/>
      <c r="Z16" s="99"/>
      <c r="AB16" s="94">
        <f t="shared" si="1"/>
        <v>11</v>
      </c>
      <c r="AC16" s="95"/>
      <c r="AD16" s="94">
        <f t="shared" si="2"/>
        <v>0</v>
      </c>
      <c r="AE16" s="95"/>
      <c r="AG16" s="96"/>
      <c r="AH16" s="97"/>
      <c r="AI16" s="94">
        <f t="shared" si="3"/>
        <v>11</v>
      </c>
      <c r="AJ16" s="95"/>
      <c r="AK16" s="92">
        <f t="shared" si="4"/>
        <v>11</v>
      </c>
      <c r="AL16" s="93"/>
      <c r="AM16" s="92">
        <f t="shared" si="5"/>
        <v>0</v>
      </c>
      <c r="AN16" s="93"/>
      <c r="AO16" s="92">
        <f t="shared" si="6"/>
        <v>0</v>
      </c>
      <c r="AP16" s="93"/>
      <c r="AQ16" s="94">
        <f t="shared" si="7"/>
        <v>11</v>
      </c>
      <c r="AR16" s="95"/>
    </row>
    <row r="17" spans="1:44" ht="15.75" thickBot="1" x14ac:dyDescent="0.3">
      <c r="A17" s="78" t="s">
        <v>2</v>
      </c>
      <c r="B17" s="4"/>
      <c r="C17" s="105">
        <f>SUM(C5:D16)</f>
        <v>87</v>
      </c>
      <c r="D17" s="91"/>
      <c r="E17" s="105">
        <f>SUM(E5:F16)</f>
        <v>0</v>
      </c>
      <c r="F17" s="91"/>
      <c r="G17" s="90">
        <f>SUM(G5:H16)+I17</f>
        <v>148</v>
      </c>
      <c r="H17" s="91"/>
      <c r="I17" s="90">
        <f>SUM(I5:J16)</f>
        <v>61</v>
      </c>
      <c r="J17" s="91"/>
      <c r="M17" s="78" t="s">
        <v>2</v>
      </c>
      <c r="N17" s="4"/>
      <c r="O17" s="4"/>
      <c r="P17" s="105">
        <f>SUM(P5:Q16)</f>
        <v>154</v>
      </c>
      <c r="Q17" s="91"/>
      <c r="R17" s="105">
        <f>SUM(R5:S16)</f>
        <v>0</v>
      </c>
      <c r="S17" s="91"/>
      <c r="T17" s="90">
        <f>SUM(T5:U16)</f>
        <v>154</v>
      </c>
      <c r="U17" s="91"/>
      <c r="W17" s="88">
        <f>SUM(W5:X16)</f>
        <v>77</v>
      </c>
      <c r="X17" s="89"/>
      <c r="Y17" s="88">
        <f>SUM(Y5:Z16)</f>
        <v>77</v>
      </c>
      <c r="Z17" s="89"/>
      <c r="AB17" s="88">
        <f>SUM(AB5:AC16)</f>
        <v>77</v>
      </c>
      <c r="AC17" s="89"/>
      <c r="AD17" s="88">
        <f>SUM(AD5:AE16)</f>
        <v>77</v>
      </c>
      <c r="AE17" s="89"/>
      <c r="AG17" s="88">
        <f>SUM(AG5:AH16)</f>
        <v>0</v>
      </c>
      <c r="AH17" s="89"/>
      <c r="AI17" s="88"/>
      <c r="AJ17" s="89"/>
      <c r="AK17" s="88">
        <f>SUM(AK5:AL16)</f>
        <v>77</v>
      </c>
      <c r="AL17" s="89"/>
      <c r="AM17" s="88">
        <f>SUM(AM5:AN16)</f>
        <v>77</v>
      </c>
      <c r="AN17" s="89"/>
      <c r="AO17" s="90">
        <f>SUM(AO5:AP16)</f>
        <v>77</v>
      </c>
      <c r="AP17" s="91"/>
      <c r="AQ17" s="88">
        <f>SUM(AQ5:AR16)</f>
        <v>154</v>
      </c>
      <c r="AR17" s="89"/>
    </row>
    <row r="18" spans="1:44" ht="15.75" thickBot="1" x14ac:dyDescent="0.3"/>
    <row r="19" spans="1:44" ht="15.75" thickBot="1" x14ac:dyDescent="0.3">
      <c r="A19" s="3" t="s">
        <v>1</v>
      </c>
      <c r="B19" s="2"/>
      <c r="M19" s="3" t="s">
        <v>1</v>
      </c>
      <c r="N19" s="2"/>
      <c r="O19" s="47"/>
      <c r="AD19">
        <f>+AB17+AD17</f>
        <v>154</v>
      </c>
    </row>
    <row r="20" spans="1:44" ht="15" customHeight="1" x14ac:dyDescent="0.25">
      <c r="S20">
        <f>+P6-R6</f>
        <v>25</v>
      </c>
    </row>
    <row r="21" spans="1:44" x14ac:dyDescent="0.25">
      <c r="A21" s="1" t="s">
        <v>0</v>
      </c>
      <c r="M21" s="1" t="s">
        <v>0</v>
      </c>
    </row>
    <row r="23" spans="1:44" ht="15" customHeight="1" x14ac:dyDescent="0.25">
      <c r="M23" s="121" t="s">
        <v>18</v>
      </c>
      <c r="N23" s="121"/>
      <c r="O23" s="122" t="s">
        <v>57</v>
      </c>
      <c r="P23" s="120" t="s">
        <v>17</v>
      </c>
      <c r="Q23" s="120"/>
      <c r="R23" s="120" t="s">
        <v>16</v>
      </c>
      <c r="S23" s="120"/>
      <c r="T23" s="120" t="s">
        <v>15</v>
      </c>
      <c r="U23" s="120"/>
      <c r="W23" s="120" t="s">
        <v>61</v>
      </c>
      <c r="X23" s="120"/>
      <c r="Y23" s="120" t="s">
        <v>62</v>
      </c>
      <c r="Z23" s="120"/>
      <c r="AB23" s="120" t="s">
        <v>64</v>
      </c>
      <c r="AC23" s="120"/>
      <c r="AD23" s="120" t="s">
        <v>63</v>
      </c>
      <c r="AE23" s="120"/>
      <c r="AG23" s="120" t="s">
        <v>60</v>
      </c>
      <c r="AH23" s="120"/>
      <c r="AI23" s="120" t="s">
        <v>61</v>
      </c>
      <c r="AJ23" s="120"/>
      <c r="AK23" s="120" t="s">
        <v>58</v>
      </c>
      <c r="AL23" s="120"/>
      <c r="AM23" s="120" t="s">
        <v>62</v>
      </c>
      <c r="AN23" s="120"/>
      <c r="AO23" s="120" t="s">
        <v>14</v>
      </c>
      <c r="AP23" s="120"/>
      <c r="AQ23" s="120" t="s">
        <v>59</v>
      </c>
      <c r="AR23" s="120"/>
    </row>
    <row r="24" spans="1:44" x14ac:dyDescent="0.25">
      <c r="M24" s="121"/>
      <c r="N24" s="121"/>
      <c r="O24" s="123"/>
      <c r="P24" s="120"/>
      <c r="Q24" s="120"/>
      <c r="R24" s="120"/>
      <c r="S24" s="120"/>
      <c r="T24" s="120"/>
      <c r="U24" s="120"/>
      <c r="W24" s="120"/>
      <c r="X24" s="120"/>
      <c r="Y24" s="120"/>
      <c r="Z24" s="120"/>
      <c r="AB24" s="120"/>
      <c r="AC24" s="120"/>
      <c r="AD24" s="120"/>
      <c r="AE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</row>
    <row r="25" spans="1:44" x14ac:dyDescent="0.25">
      <c r="M25" s="109" t="s">
        <v>13</v>
      </c>
      <c r="N25" s="109"/>
      <c r="O25" s="79"/>
      <c r="P25" s="101">
        <f>+AK25+AO25</f>
        <v>18</v>
      </c>
      <c r="Q25" s="102"/>
      <c r="R25" s="101"/>
      <c r="S25" s="102"/>
      <c r="T25" s="103">
        <f>+P25</f>
        <v>18</v>
      </c>
      <c r="U25" s="104"/>
      <c r="W25" s="94">
        <v>12</v>
      </c>
      <c r="X25" s="95"/>
      <c r="Y25" s="94">
        <v>6</v>
      </c>
      <c r="Z25" s="95"/>
      <c r="AB25" s="94">
        <f>+AK25</f>
        <v>12</v>
      </c>
      <c r="AC25" s="95"/>
      <c r="AD25" s="94">
        <f>+AO25</f>
        <v>6</v>
      </c>
      <c r="AE25" s="95"/>
      <c r="AG25" s="107"/>
      <c r="AH25" s="108"/>
      <c r="AI25" s="94">
        <f>+W25</f>
        <v>12</v>
      </c>
      <c r="AJ25" s="95"/>
      <c r="AK25" s="92">
        <f>+AI25-R25+AG25</f>
        <v>12</v>
      </c>
      <c r="AL25" s="93"/>
      <c r="AM25" s="92">
        <f>+Y25</f>
        <v>6</v>
      </c>
      <c r="AN25" s="93"/>
      <c r="AO25" s="92">
        <f>+AM25+O25-AG25</f>
        <v>6</v>
      </c>
      <c r="AP25" s="93"/>
      <c r="AQ25" s="94">
        <f>+AK25+AO25</f>
        <v>18</v>
      </c>
      <c r="AR25" s="95"/>
    </row>
    <row r="26" spans="1:44" x14ac:dyDescent="0.25">
      <c r="M26" s="109" t="s">
        <v>12</v>
      </c>
      <c r="N26" s="109"/>
      <c r="O26" s="79"/>
      <c r="P26" s="101">
        <f>+AK26+AO26</f>
        <v>25</v>
      </c>
      <c r="Q26" s="102"/>
      <c r="R26" s="118"/>
      <c r="S26" s="119"/>
      <c r="T26" s="103">
        <f t="shared" ref="T26:T36" si="10">+P26</f>
        <v>25</v>
      </c>
      <c r="U26" s="104"/>
      <c r="W26" s="94">
        <v>12</v>
      </c>
      <c r="X26" s="95"/>
      <c r="Y26" s="94">
        <v>13</v>
      </c>
      <c r="Z26" s="95"/>
      <c r="AB26" s="94">
        <f t="shared" ref="AB26:AB36" si="11">+AK26</f>
        <v>12</v>
      </c>
      <c r="AC26" s="95"/>
      <c r="AD26" s="94">
        <f t="shared" ref="AD26:AD36" si="12">+AO26</f>
        <v>13</v>
      </c>
      <c r="AE26" s="95"/>
      <c r="AG26" s="107"/>
      <c r="AH26" s="108"/>
      <c r="AI26" s="94">
        <f t="shared" ref="AI26:AI36" si="13">+W26</f>
        <v>12</v>
      </c>
      <c r="AJ26" s="95"/>
      <c r="AK26" s="92">
        <f t="shared" ref="AK26:AK36" si="14">+AI26-R26+AG26</f>
        <v>12</v>
      </c>
      <c r="AL26" s="93"/>
      <c r="AM26" s="92">
        <f t="shared" ref="AM26:AM36" si="15">+Y26</f>
        <v>13</v>
      </c>
      <c r="AN26" s="93"/>
      <c r="AO26" s="92">
        <f t="shared" ref="AO26:AO36" si="16">+AM26+O26-AG26</f>
        <v>13</v>
      </c>
      <c r="AP26" s="93"/>
      <c r="AQ26" s="94">
        <f t="shared" ref="AQ26:AQ36" si="17">+AK26+AO26</f>
        <v>25</v>
      </c>
      <c r="AR26" s="95"/>
    </row>
    <row r="27" spans="1:44" x14ac:dyDescent="0.25">
      <c r="M27" s="114" t="s">
        <v>11</v>
      </c>
      <c r="N27" s="115"/>
      <c r="O27" s="44"/>
      <c r="P27" s="101">
        <f t="shared" ref="P27:P36" si="18">+AK27+AO27</f>
        <v>20</v>
      </c>
      <c r="Q27" s="102"/>
      <c r="R27" s="116"/>
      <c r="S27" s="117"/>
      <c r="T27" s="103">
        <f t="shared" si="10"/>
        <v>20</v>
      </c>
      <c r="U27" s="104"/>
      <c r="W27" s="110">
        <v>8</v>
      </c>
      <c r="X27" s="111"/>
      <c r="Y27" s="110">
        <v>12</v>
      </c>
      <c r="Z27" s="111"/>
      <c r="AB27" s="94">
        <f t="shared" si="11"/>
        <v>8</v>
      </c>
      <c r="AC27" s="95"/>
      <c r="AD27" s="94">
        <f t="shared" si="12"/>
        <v>12</v>
      </c>
      <c r="AE27" s="95"/>
      <c r="AG27" s="112"/>
      <c r="AH27" s="113"/>
      <c r="AI27" s="94">
        <f t="shared" si="13"/>
        <v>8</v>
      </c>
      <c r="AJ27" s="95"/>
      <c r="AK27" s="92">
        <f t="shared" si="14"/>
        <v>8</v>
      </c>
      <c r="AL27" s="93"/>
      <c r="AM27" s="92">
        <f t="shared" si="15"/>
        <v>12</v>
      </c>
      <c r="AN27" s="93"/>
      <c r="AO27" s="92">
        <f t="shared" si="16"/>
        <v>12</v>
      </c>
      <c r="AP27" s="93"/>
      <c r="AQ27" s="94">
        <f t="shared" si="17"/>
        <v>20</v>
      </c>
      <c r="AR27" s="95"/>
    </row>
    <row r="28" spans="1:44" x14ac:dyDescent="0.25">
      <c r="M28" s="109" t="s">
        <v>48</v>
      </c>
      <c r="N28" s="109"/>
      <c r="O28" s="79"/>
      <c r="P28" s="101">
        <f t="shared" si="18"/>
        <v>11</v>
      </c>
      <c r="Q28" s="102"/>
      <c r="R28" s="101"/>
      <c r="S28" s="102"/>
      <c r="T28" s="103">
        <f t="shared" si="10"/>
        <v>11</v>
      </c>
      <c r="U28" s="104"/>
      <c r="W28" s="94">
        <v>5</v>
      </c>
      <c r="X28" s="95"/>
      <c r="Y28" s="94">
        <v>6</v>
      </c>
      <c r="Z28" s="95"/>
      <c r="AB28" s="94">
        <f t="shared" si="11"/>
        <v>5</v>
      </c>
      <c r="AC28" s="95"/>
      <c r="AD28" s="94">
        <f t="shared" si="12"/>
        <v>6</v>
      </c>
      <c r="AE28" s="95"/>
      <c r="AG28" s="107"/>
      <c r="AH28" s="108"/>
      <c r="AI28" s="94">
        <f t="shared" si="13"/>
        <v>5</v>
      </c>
      <c r="AJ28" s="95"/>
      <c r="AK28" s="92">
        <f t="shared" si="14"/>
        <v>5</v>
      </c>
      <c r="AL28" s="93"/>
      <c r="AM28" s="92">
        <f t="shared" si="15"/>
        <v>6</v>
      </c>
      <c r="AN28" s="93"/>
      <c r="AO28" s="92">
        <f t="shared" si="16"/>
        <v>6</v>
      </c>
      <c r="AP28" s="93"/>
      <c r="AQ28" s="94">
        <f t="shared" si="17"/>
        <v>11</v>
      </c>
      <c r="AR28" s="95"/>
    </row>
    <row r="29" spans="1:44" x14ac:dyDescent="0.25">
      <c r="M29" s="109" t="s">
        <v>10</v>
      </c>
      <c r="N29" s="109"/>
      <c r="O29" s="79"/>
      <c r="P29" s="101">
        <f t="shared" si="18"/>
        <v>8</v>
      </c>
      <c r="Q29" s="102"/>
      <c r="R29" s="101"/>
      <c r="S29" s="102"/>
      <c r="T29" s="103">
        <f t="shared" si="10"/>
        <v>8</v>
      </c>
      <c r="U29" s="104"/>
      <c r="W29" s="94">
        <v>8</v>
      </c>
      <c r="X29" s="95"/>
      <c r="Y29" s="94">
        <v>0</v>
      </c>
      <c r="Z29" s="95"/>
      <c r="AB29" s="94">
        <f t="shared" si="11"/>
        <v>8</v>
      </c>
      <c r="AC29" s="95"/>
      <c r="AD29" s="94">
        <f t="shared" si="12"/>
        <v>0</v>
      </c>
      <c r="AE29" s="95"/>
      <c r="AG29" s="107"/>
      <c r="AH29" s="108"/>
      <c r="AI29" s="94">
        <f t="shared" si="13"/>
        <v>8</v>
      </c>
      <c r="AJ29" s="95"/>
      <c r="AK29" s="92">
        <f t="shared" si="14"/>
        <v>8</v>
      </c>
      <c r="AL29" s="93"/>
      <c r="AM29" s="92">
        <f t="shared" si="15"/>
        <v>0</v>
      </c>
      <c r="AN29" s="93"/>
      <c r="AO29" s="92">
        <f t="shared" si="16"/>
        <v>0</v>
      </c>
      <c r="AP29" s="93"/>
      <c r="AQ29" s="94">
        <f t="shared" si="17"/>
        <v>8</v>
      </c>
      <c r="AR29" s="95"/>
    </row>
    <row r="30" spans="1:44" x14ac:dyDescent="0.25">
      <c r="M30" s="109" t="s">
        <v>9</v>
      </c>
      <c r="N30" s="109"/>
      <c r="O30" s="79"/>
      <c r="P30" s="101">
        <f t="shared" si="18"/>
        <v>0</v>
      </c>
      <c r="Q30" s="102"/>
      <c r="R30" s="101"/>
      <c r="S30" s="102"/>
      <c r="T30" s="103">
        <f t="shared" si="10"/>
        <v>0</v>
      </c>
      <c r="U30" s="104"/>
      <c r="W30" s="94">
        <v>0</v>
      </c>
      <c r="X30" s="95"/>
      <c r="Y30" s="94">
        <v>0</v>
      </c>
      <c r="Z30" s="95"/>
      <c r="AB30" s="94">
        <f t="shared" si="11"/>
        <v>0</v>
      </c>
      <c r="AC30" s="95"/>
      <c r="AD30" s="94">
        <f t="shared" si="12"/>
        <v>0</v>
      </c>
      <c r="AE30" s="95"/>
      <c r="AG30" s="107"/>
      <c r="AH30" s="108"/>
      <c r="AI30" s="94">
        <f t="shared" si="13"/>
        <v>0</v>
      </c>
      <c r="AJ30" s="95"/>
      <c r="AK30" s="92">
        <f t="shared" si="14"/>
        <v>0</v>
      </c>
      <c r="AL30" s="93"/>
      <c r="AM30" s="92">
        <f t="shared" si="15"/>
        <v>0</v>
      </c>
      <c r="AN30" s="93"/>
      <c r="AO30" s="92">
        <f t="shared" si="16"/>
        <v>0</v>
      </c>
      <c r="AP30" s="93"/>
      <c r="AQ30" s="94">
        <f t="shared" si="17"/>
        <v>0</v>
      </c>
      <c r="AR30" s="95"/>
    </row>
    <row r="31" spans="1:44" x14ac:dyDescent="0.25">
      <c r="M31" s="109" t="s">
        <v>8</v>
      </c>
      <c r="N31" s="109"/>
      <c r="O31" s="79"/>
      <c r="P31" s="101">
        <f t="shared" si="18"/>
        <v>22</v>
      </c>
      <c r="Q31" s="102"/>
      <c r="R31" s="101"/>
      <c r="S31" s="102"/>
      <c r="T31" s="103">
        <f t="shared" si="10"/>
        <v>22</v>
      </c>
      <c r="U31" s="104"/>
      <c r="W31" s="94">
        <v>7</v>
      </c>
      <c r="X31" s="95"/>
      <c r="Y31" s="94">
        <v>15</v>
      </c>
      <c r="Z31" s="95"/>
      <c r="AB31" s="94">
        <f t="shared" si="11"/>
        <v>7</v>
      </c>
      <c r="AC31" s="95"/>
      <c r="AD31" s="94">
        <f t="shared" si="12"/>
        <v>15</v>
      </c>
      <c r="AE31" s="95"/>
      <c r="AG31" s="107"/>
      <c r="AH31" s="108"/>
      <c r="AI31" s="94">
        <f t="shared" si="13"/>
        <v>7</v>
      </c>
      <c r="AJ31" s="95"/>
      <c r="AK31" s="92">
        <f t="shared" si="14"/>
        <v>7</v>
      </c>
      <c r="AL31" s="93"/>
      <c r="AM31" s="92">
        <f t="shared" si="15"/>
        <v>15</v>
      </c>
      <c r="AN31" s="93"/>
      <c r="AO31" s="92">
        <f t="shared" si="16"/>
        <v>15</v>
      </c>
      <c r="AP31" s="93"/>
      <c r="AQ31" s="94">
        <f t="shared" si="17"/>
        <v>22</v>
      </c>
      <c r="AR31" s="95"/>
    </row>
    <row r="32" spans="1:44" x14ac:dyDescent="0.25">
      <c r="M32" s="109" t="s">
        <v>7</v>
      </c>
      <c r="N32" s="109"/>
      <c r="O32" s="79"/>
      <c r="P32" s="101">
        <f t="shared" si="18"/>
        <v>0</v>
      </c>
      <c r="Q32" s="102"/>
      <c r="R32" s="101"/>
      <c r="S32" s="102"/>
      <c r="T32" s="103">
        <f t="shared" si="10"/>
        <v>0</v>
      </c>
      <c r="U32" s="104"/>
      <c r="W32" s="94">
        <v>0</v>
      </c>
      <c r="X32" s="95"/>
      <c r="Y32" s="94">
        <v>0</v>
      </c>
      <c r="Z32" s="95"/>
      <c r="AB32" s="94">
        <f t="shared" si="11"/>
        <v>0</v>
      </c>
      <c r="AC32" s="95"/>
      <c r="AD32" s="94">
        <f t="shared" si="12"/>
        <v>0</v>
      </c>
      <c r="AE32" s="95"/>
      <c r="AG32" s="107"/>
      <c r="AH32" s="108"/>
      <c r="AI32" s="94">
        <f t="shared" si="13"/>
        <v>0</v>
      </c>
      <c r="AJ32" s="95"/>
      <c r="AK32" s="92">
        <f t="shared" si="14"/>
        <v>0</v>
      </c>
      <c r="AL32" s="93"/>
      <c r="AM32" s="92">
        <f t="shared" si="15"/>
        <v>0</v>
      </c>
      <c r="AN32" s="93"/>
      <c r="AO32" s="92">
        <f t="shared" si="16"/>
        <v>0</v>
      </c>
      <c r="AP32" s="93"/>
      <c r="AQ32" s="94">
        <f t="shared" si="17"/>
        <v>0</v>
      </c>
      <c r="AR32" s="95"/>
    </row>
    <row r="33" spans="13:44" x14ac:dyDescent="0.25">
      <c r="M33" s="109" t="s">
        <v>6</v>
      </c>
      <c r="N33" s="109"/>
      <c r="O33" s="79"/>
      <c r="P33" s="101">
        <f t="shared" si="18"/>
        <v>21</v>
      </c>
      <c r="Q33" s="102"/>
      <c r="R33" s="101"/>
      <c r="S33" s="102"/>
      <c r="T33" s="103">
        <f t="shared" si="10"/>
        <v>21</v>
      </c>
      <c r="U33" s="104"/>
      <c r="W33" s="94">
        <v>6</v>
      </c>
      <c r="X33" s="95"/>
      <c r="Y33" s="94">
        <v>15</v>
      </c>
      <c r="Z33" s="95"/>
      <c r="AB33" s="94">
        <f t="shared" si="11"/>
        <v>6</v>
      </c>
      <c r="AC33" s="95"/>
      <c r="AD33" s="94">
        <f t="shared" si="12"/>
        <v>15</v>
      </c>
      <c r="AE33" s="95"/>
      <c r="AG33" s="107"/>
      <c r="AH33" s="108"/>
      <c r="AI33" s="94">
        <f t="shared" si="13"/>
        <v>6</v>
      </c>
      <c r="AJ33" s="95"/>
      <c r="AK33" s="92">
        <f t="shared" si="14"/>
        <v>6</v>
      </c>
      <c r="AL33" s="93"/>
      <c r="AM33" s="92">
        <f t="shared" si="15"/>
        <v>15</v>
      </c>
      <c r="AN33" s="93"/>
      <c r="AO33" s="92">
        <f t="shared" si="16"/>
        <v>15</v>
      </c>
      <c r="AP33" s="93"/>
      <c r="AQ33" s="94">
        <f t="shared" si="17"/>
        <v>21</v>
      </c>
      <c r="AR33" s="95"/>
    </row>
    <row r="34" spans="13:44" x14ac:dyDescent="0.25">
      <c r="M34" s="109" t="s">
        <v>5</v>
      </c>
      <c r="N34" s="109"/>
      <c r="O34" s="79"/>
      <c r="P34" s="101">
        <f t="shared" si="18"/>
        <v>6</v>
      </c>
      <c r="Q34" s="102"/>
      <c r="R34" s="101"/>
      <c r="S34" s="102"/>
      <c r="T34" s="103">
        <f t="shared" si="10"/>
        <v>6</v>
      </c>
      <c r="U34" s="104"/>
      <c r="W34" s="110">
        <v>6</v>
      </c>
      <c r="X34" s="111"/>
      <c r="Y34" s="110">
        <v>0</v>
      </c>
      <c r="Z34" s="111"/>
      <c r="AB34" s="94">
        <f t="shared" si="11"/>
        <v>6</v>
      </c>
      <c r="AC34" s="95"/>
      <c r="AD34" s="94">
        <f t="shared" si="12"/>
        <v>0</v>
      </c>
      <c r="AE34" s="95"/>
      <c r="AG34" s="112"/>
      <c r="AH34" s="113"/>
      <c r="AI34" s="94">
        <f t="shared" si="13"/>
        <v>6</v>
      </c>
      <c r="AJ34" s="95"/>
      <c r="AK34" s="92">
        <f t="shared" si="14"/>
        <v>6</v>
      </c>
      <c r="AL34" s="93"/>
      <c r="AM34" s="92">
        <f t="shared" si="15"/>
        <v>0</v>
      </c>
      <c r="AN34" s="93"/>
      <c r="AO34" s="92">
        <f t="shared" si="16"/>
        <v>0</v>
      </c>
      <c r="AP34" s="93"/>
      <c r="AQ34" s="94">
        <f t="shared" si="17"/>
        <v>6</v>
      </c>
      <c r="AR34" s="95"/>
    </row>
    <row r="35" spans="13:44" x14ac:dyDescent="0.25">
      <c r="M35" s="106" t="s">
        <v>4</v>
      </c>
      <c r="N35" s="106"/>
      <c r="O35" s="45"/>
      <c r="P35" s="101">
        <f t="shared" si="18"/>
        <v>22</v>
      </c>
      <c r="Q35" s="102"/>
      <c r="R35" s="101"/>
      <c r="S35" s="102"/>
      <c r="T35" s="103">
        <f t="shared" si="10"/>
        <v>22</v>
      </c>
      <c r="U35" s="104"/>
      <c r="W35" s="94">
        <v>6</v>
      </c>
      <c r="X35" s="95"/>
      <c r="Y35" s="94">
        <v>16</v>
      </c>
      <c r="Z35" s="95"/>
      <c r="AB35" s="94">
        <f t="shared" si="11"/>
        <v>6</v>
      </c>
      <c r="AC35" s="95"/>
      <c r="AD35" s="94">
        <f t="shared" si="12"/>
        <v>16</v>
      </c>
      <c r="AE35" s="95"/>
      <c r="AG35" s="107"/>
      <c r="AH35" s="108"/>
      <c r="AI35" s="94">
        <f t="shared" si="13"/>
        <v>6</v>
      </c>
      <c r="AJ35" s="95"/>
      <c r="AK35" s="92">
        <f t="shared" si="14"/>
        <v>6</v>
      </c>
      <c r="AL35" s="93"/>
      <c r="AM35" s="92">
        <f t="shared" si="15"/>
        <v>16</v>
      </c>
      <c r="AN35" s="93"/>
      <c r="AO35" s="92">
        <f t="shared" si="16"/>
        <v>16</v>
      </c>
      <c r="AP35" s="93"/>
      <c r="AQ35" s="94">
        <f t="shared" si="17"/>
        <v>22</v>
      </c>
      <c r="AR35" s="95"/>
    </row>
    <row r="36" spans="13:44" ht="15.75" thickBot="1" x14ac:dyDescent="0.3">
      <c r="M36" s="100" t="s">
        <v>3</v>
      </c>
      <c r="N36" s="100"/>
      <c r="O36" s="46"/>
      <c r="P36" s="101">
        <f t="shared" si="18"/>
        <v>11</v>
      </c>
      <c r="Q36" s="102"/>
      <c r="R36" s="101"/>
      <c r="S36" s="102"/>
      <c r="T36" s="103">
        <f t="shared" si="10"/>
        <v>11</v>
      </c>
      <c r="U36" s="104"/>
      <c r="W36" s="98">
        <v>11</v>
      </c>
      <c r="X36" s="99"/>
      <c r="Y36" s="98">
        <v>0</v>
      </c>
      <c r="Z36" s="99"/>
      <c r="AB36" s="94">
        <f t="shared" si="11"/>
        <v>11</v>
      </c>
      <c r="AC36" s="95"/>
      <c r="AD36" s="94">
        <f t="shared" si="12"/>
        <v>0</v>
      </c>
      <c r="AE36" s="95"/>
      <c r="AG36" s="96"/>
      <c r="AH36" s="97"/>
      <c r="AI36" s="94">
        <f t="shared" si="13"/>
        <v>11</v>
      </c>
      <c r="AJ36" s="95"/>
      <c r="AK36" s="92">
        <f t="shared" si="14"/>
        <v>11</v>
      </c>
      <c r="AL36" s="93"/>
      <c r="AM36" s="92">
        <f t="shared" si="15"/>
        <v>0</v>
      </c>
      <c r="AN36" s="93"/>
      <c r="AO36" s="92">
        <f t="shared" si="16"/>
        <v>0</v>
      </c>
      <c r="AP36" s="93"/>
      <c r="AQ36" s="94">
        <f t="shared" si="17"/>
        <v>11</v>
      </c>
      <c r="AR36" s="95"/>
    </row>
    <row r="37" spans="13:44" ht="15.75" thickBot="1" x14ac:dyDescent="0.3">
      <c r="M37" s="78" t="s">
        <v>2</v>
      </c>
      <c r="N37" s="4"/>
      <c r="O37" s="4"/>
      <c r="P37" s="105">
        <f>SUM(P25:Q36)</f>
        <v>164</v>
      </c>
      <c r="Q37" s="91"/>
      <c r="R37" s="105">
        <f>SUM(R25:S36)</f>
        <v>0</v>
      </c>
      <c r="S37" s="91"/>
      <c r="T37" s="90">
        <f>SUM(T25:U36)</f>
        <v>164</v>
      </c>
      <c r="U37" s="91"/>
      <c r="W37" s="88">
        <f>SUM(W25:X36)</f>
        <v>81</v>
      </c>
      <c r="X37" s="89"/>
      <c r="Y37" s="88">
        <f>SUM(Y25:Z36)</f>
        <v>83</v>
      </c>
      <c r="Z37" s="89"/>
      <c r="AB37" s="88">
        <f>SUM(AB25:AC36)</f>
        <v>81</v>
      </c>
      <c r="AC37" s="89"/>
      <c r="AD37" s="88">
        <f>SUM(AD25:AE36)</f>
        <v>83</v>
      </c>
      <c r="AE37" s="89"/>
      <c r="AG37" s="88">
        <f>SUM(AG25:AH36)</f>
        <v>0</v>
      </c>
      <c r="AH37" s="89"/>
      <c r="AI37" s="88"/>
      <c r="AJ37" s="89"/>
      <c r="AK37" s="88">
        <f>SUM(AK25:AL36)</f>
        <v>81</v>
      </c>
      <c r="AL37" s="89"/>
      <c r="AM37" s="88">
        <f>SUM(AM25:AN36)</f>
        <v>83</v>
      </c>
      <c r="AN37" s="89"/>
      <c r="AO37" s="90">
        <f>SUM(AO25:AP36)</f>
        <v>83</v>
      </c>
      <c r="AP37" s="91"/>
      <c r="AQ37" s="88">
        <f>SUM(AQ25:AR36)</f>
        <v>164</v>
      </c>
      <c r="AR37" s="89"/>
    </row>
    <row r="39" spans="13:44" x14ac:dyDescent="0.25">
      <c r="AB39">
        <v>12</v>
      </c>
      <c r="AD39">
        <v>6</v>
      </c>
    </row>
    <row r="40" spans="13:44" x14ac:dyDescent="0.25">
      <c r="AB40">
        <v>12</v>
      </c>
      <c r="AD40">
        <v>13</v>
      </c>
    </row>
    <row r="41" spans="13:44" x14ac:dyDescent="0.25">
      <c r="AB41">
        <v>8</v>
      </c>
      <c r="AD41">
        <v>12</v>
      </c>
    </row>
    <row r="42" spans="13:44" x14ac:dyDescent="0.25">
      <c r="AB42">
        <v>5</v>
      </c>
      <c r="AD42">
        <v>6</v>
      </c>
    </row>
    <row r="43" spans="13:44" x14ac:dyDescent="0.25">
      <c r="AB43">
        <v>8</v>
      </c>
      <c r="AD43">
        <v>0</v>
      </c>
    </row>
    <row r="44" spans="13:44" x14ac:dyDescent="0.25">
      <c r="AB44">
        <v>0</v>
      </c>
      <c r="AD44">
        <v>0</v>
      </c>
    </row>
    <row r="45" spans="13:44" x14ac:dyDescent="0.25">
      <c r="AB45">
        <v>7</v>
      </c>
      <c r="AD45">
        <v>15</v>
      </c>
    </row>
    <row r="46" spans="13:44" x14ac:dyDescent="0.25">
      <c r="AB46">
        <v>0</v>
      </c>
      <c r="AD46">
        <v>0</v>
      </c>
    </row>
    <row r="47" spans="13:44" x14ac:dyDescent="0.25">
      <c r="AB47">
        <v>6</v>
      </c>
      <c r="AD47">
        <v>15</v>
      </c>
    </row>
    <row r="48" spans="13:44" x14ac:dyDescent="0.25">
      <c r="AB48">
        <v>6</v>
      </c>
      <c r="AD48">
        <v>0</v>
      </c>
      <c r="AE48">
        <v>0</v>
      </c>
    </row>
    <row r="49" spans="28:30" x14ac:dyDescent="0.25">
      <c r="AB49">
        <v>6</v>
      </c>
      <c r="AD49">
        <v>16</v>
      </c>
    </row>
    <row r="50" spans="28:30" x14ac:dyDescent="0.25">
      <c r="AB50">
        <v>11</v>
      </c>
      <c r="AD50">
        <v>0</v>
      </c>
    </row>
  </sheetData>
  <mergeCells count="461">
    <mergeCell ref="AI37:AJ37"/>
    <mergeCell ref="AK37:AL37"/>
    <mergeCell ref="AM37:AN37"/>
    <mergeCell ref="AO37:AP37"/>
    <mergeCell ref="AQ37:AR37"/>
    <mergeCell ref="AO36:AP36"/>
    <mergeCell ref="AQ36:AR36"/>
    <mergeCell ref="P37:Q37"/>
    <mergeCell ref="R37:S37"/>
    <mergeCell ref="T37:U37"/>
    <mergeCell ref="W37:X37"/>
    <mergeCell ref="Y37:Z37"/>
    <mergeCell ref="AB37:AC37"/>
    <mergeCell ref="AD37:AE37"/>
    <mergeCell ref="AG37:AH37"/>
    <mergeCell ref="AB36:AC36"/>
    <mergeCell ref="AD36:AE36"/>
    <mergeCell ref="AG36:AH36"/>
    <mergeCell ref="AI36:AJ36"/>
    <mergeCell ref="AK36:AL36"/>
    <mergeCell ref="AM36:AN36"/>
    <mergeCell ref="M36:N36"/>
    <mergeCell ref="P36:Q36"/>
    <mergeCell ref="R36:S36"/>
    <mergeCell ref="T36:U36"/>
    <mergeCell ref="W36:X36"/>
    <mergeCell ref="Y36:Z36"/>
    <mergeCell ref="AG35:AH35"/>
    <mergeCell ref="AI35:AJ35"/>
    <mergeCell ref="AK35:AL35"/>
    <mergeCell ref="AM35:AN35"/>
    <mergeCell ref="AO35:AP35"/>
    <mergeCell ref="AQ35:AR35"/>
    <mergeCell ref="AO34:AP34"/>
    <mergeCell ref="AQ34:AR34"/>
    <mergeCell ref="M35:N35"/>
    <mergeCell ref="P35:Q35"/>
    <mergeCell ref="R35:S35"/>
    <mergeCell ref="T35:U35"/>
    <mergeCell ref="W35:X35"/>
    <mergeCell ref="Y35:Z35"/>
    <mergeCell ref="AB35:AC35"/>
    <mergeCell ref="AD35:AE35"/>
    <mergeCell ref="AB34:AC34"/>
    <mergeCell ref="AD34:AE34"/>
    <mergeCell ref="AG34:AH34"/>
    <mergeCell ref="AI34:AJ34"/>
    <mergeCell ref="AK34:AL34"/>
    <mergeCell ref="AM34:AN34"/>
    <mergeCell ref="M34:N34"/>
    <mergeCell ref="P34:Q34"/>
    <mergeCell ref="R34:S34"/>
    <mergeCell ref="T34:U34"/>
    <mergeCell ref="W34:X34"/>
    <mergeCell ref="Y34:Z34"/>
    <mergeCell ref="AG33:AH33"/>
    <mergeCell ref="AI33:AJ33"/>
    <mergeCell ref="AK33:AL33"/>
    <mergeCell ref="AM33:AN33"/>
    <mergeCell ref="AO33:AP33"/>
    <mergeCell ref="AQ33:AR33"/>
    <mergeCell ref="AO32:AP32"/>
    <mergeCell ref="AQ32:AR32"/>
    <mergeCell ref="AG32:AH32"/>
    <mergeCell ref="AI32:AJ32"/>
    <mergeCell ref="AK32:AL32"/>
    <mergeCell ref="AM32:AN32"/>
    <mergeCell ref="M33:N33"/>
    <mergeCell ref="P33:Q33"/>
    <mergeCell ref="R33:S33"/>
    <mergeCell ref="T33:U33"/>
    <mergeCell ref="W33:X33"/>
    <mergeCell ref="Y33:Z33"/>
    <mergeCell ref="AB33:AC33"/>
    <mergeCell ref="AD33:AE33"/>
    <mergeCell ref="AB32:AC32"/>
    <mergeCell ref="AD32:AE32"/>
    <mergeCell ref="M32:N32"/>
    <mergeCell ref="P32:Q32"/>
    <mergeCell ref="R32:S32"/>
    <mergeCell ref="T32:U32"/>
    <mergeCell ref="W32:X32"/>
    <mergeCell ref="Y32:Z32"/>
    <mergeCell ref="AG31:AH31"/>
    <mergeCell ref="AI31:AJ31"/>
    <mergeCell ref="AK31:AL31"/>
    <mergeCell ref="AM31:AN31"/>
    <mergeCell ref="AO31:AP31"/>
    <mergeCell ref="AQ31:AR31"/>
    <mergeCell ref="AO30:AP30"/>
    <mergeCell ref="AQ30:AR30"/>
    <mergeCell ref="M31:N31"/>
    <mergeCell ref="P31:Q31"/>
    <mergeCell ref="R31:S31"/>
    <mergeCell ref="T31:U31"/>
    <mergeCell ref="W31:X31"/>
    <mergeCell ref="Y31:Z31"/>
    <mergeCell ref="AB31:AC31"/>
    <mergeCell ref="AD31:AE31"/>
    <mergeCell ref="AB30:AC30"/>
    <mergeCell ref="AD30:AE30"/>
    <mergeCell ref="AG30:AH30"/>
    <mergeCell ref="AI30:AJ30"/>
    <mergeCell ref="AK30:AL30"/>
    <mergeCell ref="AM30:AN30"/>
    <mergeCell ref="M30:N30"/>
    <mergeCell ref="P30:Q30"/>
    <mergeCell ref="R30:S30"/>
    <mergeCell ref="T30:U30"/>
    <mergeCell ref="W30:X30"/>
    <mergeCell ref="Y30:Z30"/>
    <mergeCell ref="AG29:AH29"/>
    <mergeCell ref="AI29:AJ29"/>
    <mergeCell ref="AK29:AL29"/>
    <mergeCell ref="AM29:AN29"/>
    <mergeCell ref="AO29:AP29"/>
    <mergeCell ref="AQ29:AR29"/>
    <mergeCell ref="AO28:AP28"/>
    <mergeCell ref="AQ28:AR28"/>
    <mergeCell ref="M29:N29"/>
    <mergeCell ref="P29:Q29"/>
    <mergeCell ref="R29:S29"/>
    <mergeCell ref="T29:U29"/>
    <mergeCell ref="W29:X29"/>
    <mergeCell ref="Y29:Z29"/>
    <mergeCell ref="AB29:AC29"/>
    <mergeCell ref="AD29:AE29"/>
    <mergeCell ref="AB28:AC28"/>
    <mergeCell ref="AD28:AE28"/>
    <mergeCell ref="AG28:AH28"/>
    <mergeCell ref="AI28:AJ28"/>
    <mergeCell ref="AK28:AL28"/>
    <mergeCell ref="AM28:AN28"/>
    <mergeCell ref="M28:N28"/>
    <mergeCell ref="P28:Q28"/>
    <mergeCell ref="R28:S28"/>
    <mergeCell ref="T28:U28"/>
    <mergeCell ref="W28:X28"/>
    <mergeCell ref="Y28:Z28"/>
    <mergeCell ref="AG27:AH27"/>
    <mergeCell ref="AI27:AJ27"/>
    <mergeCell ref="AK27:AL27"/>
    <mergeCell ref="AM27:AN27"/>
    <mergeCell ref="AO27:AP27"/>
    <mergeCell ref="AQ27:AR27"/>
    <mergeCell ref="AO26:AP26"/>
    <mergeCell ref="AQ26:AR26"/>
    <mergeCell ref="M27:N27"/>
    <mergeCell ref="P27:Q27"/>
    <mergeCell ref="R27:S27"/>
    <mergeCell ref="T27:U27"/>
    <mergeCell ref="W27:X27"/>
    <mergeCell ref="Y27:Z27"/>
    <mergeCell ref="AB27:AC27"/>
    <mergeCell ref="AD27:AE27"/>
    <mergeCell ref="AB26:AC26"/>
    <mergeCell ref="AD26:AE26"/>
    <mergeCell ref="AG26:AH26"/>
    <mergeCell ref="AI26:AJ26"/>
    <mergeCell ref="AK26:AL26"/>
    <mergeCell ref="AM26:AN26"/>
    <mergeCell ref="M26:N26"/>
    <mergeCell ref="P26:Q26"/>
    <mergeCell ref="R26:S26"/>
    <mergeCell ref="T26:U26"/>
    <mergeCell ref="W26:X26"/>
    <mergeCell ref="Y26:Z26"/>
    <mergeCell ref="AG25:AH25"/>
    <mergeCell ref="AI25:AJ25"/>
    <mergeCell ref="AK25:AL25"/>
    <mergeCell ref="AM25:AN25"/>
    <mergeCell ref="AO25:AP25"/>
    <mergeCell ref="AQ25:AR25"/>
    <mergeCell ref="AO23:AP24"/>
    <mergeCell ref="AQ23:AR24"/>
    <mergeCell ref="M25:N25"/>
    <mergeCell ref="P25:Q25"/>
    <mergeCell ref="R25:S25"/>
    <mergeCell ref="T25:U25"/>
    <mergeCell ref="W25:X25"/>
    <mergeCell ref="Y25:Z25"/>
    <mergeCell ref="AB25:AC25"/>
    <mergeCell ref="AD25:AE25"/>
    <mergeCell ref="AB23:AC24"/>
    <mergeCell ref="AD23:AE24"/>
    <mergeCell ref="AG23:AH24"/>
    <mergeCell ref="AI23:AJ24"/>
    <mergeCell ref="AK23:AL24"/>
    <mergeCell ref="AM23:AN24"/>
    <mergeCell ref="AM17:AN17"/>
    <mergeCell ref="AO17:AP17"/>
    <mergeCell ref="AQ17:AR17"/>
    <mergeCell ref="M23:N24"/>
    <mergeCell ref="O23:O24"/>
    <mergeCell ref="P23:Q24"/>
    <mergeCell ref="R23:S24"/>
    <mergeCell ref="T23:U24"/>
    <mergeCell ref="W23:X24"/>
    <mergeCell ref="Y23:Z24"/>
    <mergeCell ref="Y17:Z17"/>
    <mergeCell ref="AB17:AC17"/>
    <mergeCell ref="AD17:AE17"/>
    <mergeCell ref="AG17:AH17"/>
    <mergeCell ref="AI17:AJ17"/>
    <mergeCell ref="AK17:AL17"/>
    <mergeCell ref="C17:D17"/>
    <mergeCell ref="E17:F17"/>
    <mergeCell ref="G17:H17"/>
    <mergeCell ref="I17:J17"/>
    <mergeCell ref="P17:Q17"/>
    <mergeCell ref="R17:S17"/>
    <mergeCell ref="T17:U17"/>
    <mergeCell ref="W17:X17"/>
    <mergeCell ref="AB16:AC16"/>
    <mergeCell ref="M16:N16"/>
    <mergeCell ref="P16:Q16"/>
    <mergeCell ref="R16:S16"/>
    <mergeCell ref="T16:U16"/>
    <mergeCell ref="W16:X16"/>
    <mergeCell ref="Y16:Z16"/>
    <mergeCell ref="AI15:AJ15"/>
    <mergeCell ref="AK15:AL15"/>
    <mergeCell ref="AM15:AN15"/>
    <mergeCell ref="AO15:AP15"/>
    <mergeCell ref="AQ15:AR15"/>
    <mergeCell ref="A16:B16"/>
    <mergeCell ref="C16:D16"/>
    <mergeCell ref="E16:F16"/>
    <mergeCell ref="G16:H16"/>
    <mergeCell ref="I16:J16"/>
    <mergeCell ref="T15:U15"/>
    <mergeCell ref="W15:X15"/>
    <mergeCell ref="Y15:Z15"/>
    <mergeCell ref="AB15:AC15"/>
    <mergeCell ref="AD15:AE15"/>
    <mergeCell ref="AG15:AH15"/>
    <mergeCell ref="AO16:AP16"/>
    <mergeCell ref="AQ16:AR16"/>
    <mergeCell ref="AD16:AE16"/>
    <mergeCell ref="AG16:AH16"/>
    <mergeCell ref="AI16:AJ16"/>
    <mergeCell ref="AK16:AL16"/>
    <mergeCell ref="AM16:AN16"/>
    <mergeCell ref="A15:B15"/>
    <mergeCell ref="C15:D15"/>
    <mergeCell ref="E15:F15"/>
    <mergeCell ref="G15:H15"/>
    <mergeCell ref="I15:J15"/>
    <mergeCell ref="M15:N15"/>
    <mergeCell ref="P15:Q15"/>
    <mergeCell ref="R15:S15"/>
    <mergeCell ref="AB14:AC14"/>
    <mergeCell ref="M14:N14"/>
    <mergeCell ref="P14:Q14"/>
    <mergeCell ref="R14:S14"/>
    <mergeCell ref="T14:U14"/>
    <mergeCell ref="W14:X14"/>
    <mergeCell ref="Y14:Z14"/>
    <mergeCell ref="AI13:AJ13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T13:U13"/>
    <mergeCell ref="W13:X13"/>
    <mergeCell ref="Y13:Z13"/>
    <mergeCell ref="AB13:AC13"/>
    <mergeCell ref="AD13:AE13"/>
    <mergeCell ref="AG13:AH13"/>
    <mergeCell ref="AO14:AP14"/>
    <mergeCell ref="AQ14:AR14"/>
    <mergeCell ref="AD14:AE14"/>
    <mergeCell ref="AG14:AH14"/>
    <mergeCell ref="AI14:AJ14"/>
    <mergeCell ref="AK14:AL14"/>
    <mergeCell ref="AM14:AN14"/>
    <mergeCell ref="A13:B13"/>
    <mergeCell ref="C13:D13"/>
    <mergeCell ref="E13:F13"/>
    <mergeCell ref="G13:H13"/>
    <mergeCell ref="I13:J13"/>
    <mergeCell ref="M13:N13"/>
    <mergeCell ref="P13:Q13"/>
    <mergeCell ref="R13:S13"/>
    <mergeCell ref="AB12:AC12"/>
    <mergeCell ref="M12:N12"/>
    <mergeCell ref="P12:Q12"/>
    <mergeCell ref="R12:S12"/>
    <mergeCell ref="T12:U12"/>
    <mergeCell ref="W12:X12"/>
    <mergeCell ref="Y12:Z12"/>
    <mergeCell ref="AI11:AJ11"/>
    <mergeCell ref="AK11:AL11"/>
    <mergeCell ref="AM11:AN11"/>
    <mergeCell ref="AO11:AP11"/>
    <mergeCell ref="AQ11:AR11"/>
    <mergeCell ref="A12:B12"/>
    <mergeCell ref="C12:D12"/>
    <mergeCell ref="E12:F12"/>
    <mergeCell ref="G12:H12"/>
    <mergeCell ref="I12:J12"/>
    <mergeCell ref="T11:U11"/>
    <mergeCell ref="W11:X11"/>
    <mergeCell ref="Y11:Z11"/>
    <mergeCell ref="AB11:AC11"/>
    <mergeCell ref="AD11:AE11"/>
    <mergeCell ref="AG11:AH11"/>
    <mergeCell ref="AO12:AP12"/>
    <mergeCell ref="AQ12:AR12"/>
    <mergeCell ref="AD12:AE12"/>
    <mergeCell ref="AG12:AH12"/>
    <mergeCell ref="AI12:AJ12"/>
    <mergeCell ref="AK12:AL12"/>
    <mergeCell ref="AM12:AN12"/>
    <mergeCell ref="A11:B11"/>
    <mergeCell ref="C11:D11"/>
    <mergeCell ref="E11:F11"/>
    <mergeCell ref="G11:H11"/>
    <mergeCell ref="I11:J11"/>
    <mergeCell ref="M11:N11"/>
    <mergeCell ref="P11:Q11"/>
    <mergeCell ref="R11:S11"/>
    <mergeCell ref="AB10:AC10"/>
    <mergeCell ref="M10:N10"/>
    <mergeCell ref="P10:Q10"/>
    <mergeCell ref="R10:S10"/>
    <mergeCell ref="T10:U10"/>
    <mergeCell ref="W10:X10"/>
    <mergeCell ref="Y10:Z10"/>
    <mergeCell ref="AI9:AJ9"/>
    <mergeCell ref="AK9:AL9"/>
    <mergeCell ref="AM9:AN9"/>
    <mergeCell ref="AO9:AP9"/>
    <mergeCell ref="AQ9:AR9"/>
    <mergeCell ref="A10:B10"/>
    <mergeCell ref="C10:D10"/>
    <mergeCell ref="E10:F10"/>
    <mergeCell ref="G10:H10"/>
    <mergeCell ref="I10:J10"/>
    <mergeCell ref="T9:U9"/>
    <mergeCell ref="W9:X9"/>
    <mergeCell ref="Y9:Z9"/>
    <mergeCell ref="AB9:AC9"/>
    <mergeCell ref="AD9:AE9"/>
    <mergeCell ref="AG9:AH9"/>
    <mergeCell ref="AO10:AP10"/>
    <mergeCell ref="AQ10:AR10"/>
    <mergeCell ref="AD10:AE10"/>
    <mergeCell ref="AG10:AH10"/>
    <mergeCell ref="AI10:AJ10"/>
    <mergeCell ref="AK10:AL10"/>
    <mergeCell ref="AM10:AN10"/>
    <mergeCell ref="A9:B9"/>
    <mergeCell ref="C9:D9"/>
    <mergeCell ref="E9:F9"/>
    <mergeCell ref="G9:H9"/>
    <mergeCell ref="I9:J9"/>
    <mergeCell ref="M9:N9"/>
    <mergeCell ref="P9:Q9"/>
    <mergeCell ref="R9:S9"/>
    <mergeCell ref="AB8:AC8"/>
    <mergeCell ref="M8:N8"/>
    <mergeCell ref="P8:Q8"/>
    <mergeCell ref="R8:S8"/>
    <mergeCell ref="T8:U8"/>
    <mergeCell ref="W8:X8"/>
    <mergeCell ref="Y8:Z8"/>
    <mergeCell ref="AM7:AN7"/>
    <mergeCell ref="AO7:AP7"/>
    <mergeCell ref="AQ7:AR7"/>
    <mergeCell ref="A8:B8"/>
    <mergeCell ref="C8:D8"/>
    <mergeCell ref="E8:F8"/>
    <mergeCell ref="G8:H8"/>
    <mergeCell ref="I8:J8"/>
    <mergeCell ref="T7:U7"/>
    <mergeCell ref="W7:X7"/>
    <mergeCell ref="Y7:Z7"/>
    <mergeCell ref="AB7:AC7"/>
    <mergeCell ref="AD7:AE7"/>
    <mergeCell ref="AG7:AH7"/>
    <mergeCell ref="AO8:AP8"/>
    <mergeCell ref="AQ8:AR8"/>
    <mergeCell ref="AD8:AE8"/>
    <mergeCell ref="AG8:AH8"/>
    <mergeCell ref="AI8:AJ8"/>
    <mergeCell ref="AK8:AL8"/>
    <mergeCell ref="AM8:AN8"/>
    <mergeCell ref="AO6:AP6"/>
    <mergeCell ref="AQ6:AR6"/>
    <mergeCell ref="A7:B7"/>
    <mergeCell ref="C7:D7"/>
    <mergeCell ref="E7:F7"/>
    <mergeCell ref="G7:H7"/>
    <mergeCell ref="I7:J7"/>
    <mergeCell ref="M7:N7"/>
    <mergeCell ref="P7:Q7"/>
    <mergeCell ref="R7:S7"/>
    <mergeCell ref="AB6:AC6"/>
    <mergeCell ref="AD6:AE6"/>
    <mergeCell ref="AG6:AH6"/>
    <mergeCell ref="AI6:AJ6"/>
    <mergeCell ref="AK6:AL6"/>
    <mergeCell ref="AM6:AN6"/>
    <mergeCell ref="M6:N6"/>
    <mergeCell ref="P6:Q6"/>
    <mergeCell ref="R6:S6"/>
    <mergeCell ref="T6:U6"/>
    <mergeCell ref="W6:X6"/>
    <mergeCell ref="Y6:Z6"/>
    <mergeCell ref="AI7:AJ7"/>
    <mergeCell ref="AK7:AL7"/>
    <mergeCell ref="A6:B6"/>
    <mergeCell ref="C6:D6"/>
    <mergeCell ref="E6:F6"/>
    <mergeCell ref="G6:H6"/>
    <mergeCell ref="I6:J6"/>
    <mergeCell ref="T5:U5"/>
    <mergeCell ref="W5:X5"/>
    <mergeCell ref="Y5:Z5"/>
    <mergeCell ref="AB5:AC5"/>
    <mergeCell ref="R5:S5"/>
    <mergeCell ref="A3:B4"/>
    <mergeCell ref="C3:D4"/>
    <mergeCell ref="AI5:AJ5"/>
    <mergeCell ref="AK5:AL5"/>
    <mergeCell ref="AM5:AN5"/>
    <mergeCell ref="AO5:AP5"/>
    <mergeCell ref="AQ5:AR5"/>
    <mergeCell ref="AD5:AE5"/>
    <mergeCell ref="AG5:AH5"/>
    <mergeCell ref="E3:F4"/>
    <mergeCell ref="G3:H4"/>
    <mergeCell ref="I3:J4"/>
    <mergeCell ref="M3:N4"/>
    <mergeCell ref="AO3:AP4"/>
    <mergeCell ref="AQ3:AR4"/>
    <mergeCell ref="A5:B5"/>
    <mergeCell ref="C5:D5"/>
    <mergeCell ref="E5:F5"/>
    <mergeCell ref="G5:H5"/>
    <mergeCell ref="I5:J5"/>
    <mergeCell ref="M5:N5"/>
    <mergeCell ref="P5:Q5"/>
    <mergeCell ref="AB3:AC4"/>
    <mergeCell ref="AD3:AE4"/>
    <mergeCell ref="AG3:AH4"/>
    <mergeCell ref="AI3:AJ4"/>
    <mergeCell ref="AK3:AL4"/>
    <mergeCell ref="AM3:AN4"/>
    <mergeCell ref="O3:O4"/>
    <mergeCell ref="P3:Q4"/>
    <mergeCell ref="R3:S4"/>
    <mergeCell ref="T3:U4"/>
    <mergeCell ref="W3:X4"/>
    <mergeCell ref="Y3:Z4"/>
  </mergeCells>
  <pageMargins left="0.7" right="0.7" top="0.75" bottom="0.75" header="0.3" footer="0.3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zoomScale="90" zoomScaleNormal="90" workbookViewId="0">
      <selection activeCell="B19" sqref="B19"/>
    </sheetView>
  </sheetViews>
  <sheetFormatPr baseColWidth="10" defaultRowHeight="15" x14ac:dyDescent="0.25"/>
  <cols>
    <col min="1" max="2" width="11.42578125" customWidth="1"/>
    <col min="3" max="3" width="8.7109375" customWidth="1"/>
    <col min="4" max="4" width="17.7109375" customWidth="1"/>
    <col min="5" max="5" width="18" customWidth="1"/>
    <col min="6" max="6" width="12.42578125" customWidth="1"/>
    <col min="7" max="10" width="11.42578125" customWidth="1"/>
    <col min="11" max="11" width="14.42578125" customWidth="1"/>
    <col min="12" max="14" width="0" hidden="1" customWidth="1"/>
    <col min="15" max="15" width="9.7109375" hidden="1" customWidth="1"/>
    <col min="16" max="16" width="5.28515625" hidden="1" customWidth="1"/>
    <col min="17" max="17" width="5.42578125" hidden="1" customWidth="1"/>
    <col min="18" max="18" width="8.42578125" hidden="1" customWidth="1"/>
    <col min="19" max="19" width="1.5703125" hidden="1" customWidth="1"/>
    <col min="20" max="20" width="0" hidden="1" customWidth="1"/>
    <col min="21" max="21" width="7.28515625" hidden="1" customWidth="1"/>
    <col min="22" max="22" width="2.7109375" hidden="1" customWidth="1"/>
    <col min="23" max="26" width="7.28515625" hidden="1" customWidth="1"/>
    <col min="27" max="27" width="3.85546875" hidden="1" customWidth="1"/>
    <col min="28" max="28" width="9.85546875" hidden="1" customWidth="1"/>
    <col min="29" max="29" width="6.5703125" hidden="1" customWidth="1"/>
    <col min="30" max="30" width="10.140625" hidden="1" customWidth="1"/>
    <col min="31" max="31" width="6" hidden="1" customWidth="1"/>
    <col min="32" max="32" width="3.28515625" hidden="1" customWidth="1"/>
    <col min="33" max="33" width="6.5703125" hidden="1" customWidth="1"/>
    <col min="34" max="34" width="5.5703125" hidden="1" customWidth="1"/>
    <col min="35" max="35" width="10.28515625" hidden="1" customWidth="1"/>
    <col min="36" max="36" width="5.28515625" hidden="1" customWidth="1"/>
    <col min="37" max="37" width="9" hidden="1" customWidth="1"/>
    <col min="38" max="38" width="7.28515625" hidden="1" customWidth="1"/>
    <col min="39" max="39" width="8.7109375" hidden="1" customWidth="1"/>
    <col min="40" max="40" width="9.85546875" hidden="1" customWidth="1"/>
    <col min="41" max="41" width="7.7109375" hidden="1" customWidth="1"/>
    <col min="42" max="42" width="3.7109375" hidden="1" customWidth="1"/>
    <col min="43" max="43" width="6.140625" hidden="1" customWidth="1"/>
    <col min="44" max="44" width="4" hidden="1" customWidth="1"/>
    <col min="45" max="45" width="0" hidden="1" customWidth="1"/>
  </cols>
  <sheetData>
    <row r="1" spans="1:44" x14ac:dyDescent="0.25">
      <c r="A1" s="8" t="s">
        <v>23</v>
      </c>
      <c r="B1" s="8"/>
      <c r="D1" s="17" t="s">
        <v>78</v>
      </c>
      <c r="E1" s="17"/>
      <c r="F1" s="5"/>
      <c r="G1" s="6"/>
      <c r="H1" s="5"/>
      <c r="M1" s="8" t="s">
        <v>23</v>
      </c>
      <c r="N1" s="8"/>
      <c r="O1" s="8"/>
      <c r="Q1" s="17" t="s">
        <v>55</v>
      </c>
      <c r="R1" s="17"/>
      <c r="S1" s="5"/>
      <c r="T1" s="6"/>
      <c r="U1" s="5"/>
      <c r="AO1" t="s">
        <v>56</v>
      </c>
    </row>
    <row r="3" spans="1:44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  <c r="M3" s="121" t="s">
        <v>18</v>
      </c>
      <c r="N3" s="121"/>
      <c r="O3" s="122" t="s">
        <v>57</v>
      </c>
      <c r="P3" s="120" t="s">
        <v>17</v>
      </c>
      <c r="Q3" s="120"/>
      <c r="R3" s="120" t="s">
        <v>16</v>
      </c>
      <c r="S3" s="120"/>
      <c r="T3" s="120" t="s">
        <v>15</v>
      </c>
      <c r="U3" s="120"/>
      <c r="W3" s="120" t="s">
        <v>61</v>
      </c>
      <c r="X3" s="120"/>
      <c r="Y3" s="120" t="s">
        <v>62</v>
      </c>
      <c r="Z3" s="120"/>
      <c r="AB3" s="120" t="s">
        <v>64</v>
      </c>
      <c r="AC3" s="120"/>
      <c r="AD3" s="120" t="s">
        <v>63</v>
      </c>
      <c r="AE3" s="120"/>
      <c r="AG3" s="120" t="s">
        <v>60</v>
      </c>
      <c r="AH3" s="120"/>
      <c r="AI3" s="120" t="s">
        <v>61</v>
      </c>
      <c r="AJ3" s="120"/>
      <c r="AK3" s="120" t="s">
        <v>58</v>
      </c>
      <c r="AL3" s="120"/>
      <c r="AM3" s="120" t="s">
        <v>62</v>
      </c>
      <c r="AN3" s="120"/>
      <c r="AO3" s="120" t="s">
        <v>14</v>
      </c>
      <c r="AP3" s="120"/>
      <c r="AQ3" s="120" t="s">
        <v>59</v>
      </c>
      <c r="AR3" s="120"/>
    </row>
    <row r="4" spans="1:44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  <c r="M4" s="121"/>
      <c r="N4" s="121"/>
      <c r="O4" s="123"/>
      <c r="P4" s="120"/>
      <c r="Q4" s="120"/>
      <c r="R4" s="120"/>
      <c r="S4" s="120"/>
      <c r="T4" s="120"/>
      <c r="U4" s="120"/>
      <c r="W4" s="120"/>
      <c r="X4" s="120"/>
      <c r="Y4" s="120"/>
      <c r="Z4" s="120"/>
      <c r="AB4" s="120"/>
      <c r="AC4" s="120"/>
      <c r="AD4" s="120"/>
      <c r="AE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4" x14ac:dyDescent="0.25">
      <c r="A5" s="109" t="s">
        <v>13</v>
      </c>
      <c r="B5" s="109"/>
      <c r="C5" s="101">
        <v>12</v>
      </c>
      <c r="D5" s="102"/>
      <c r="E5" s="101"/>
      <c r="F5" s="102"/>
      <c r="G5" s="103">
        <f>C5-E5</f>
        <v>12</v>
      </c>
      <c r="H5" s="104"/>
      <c r="I5" s="94">
        <v>12</v>
      </c>
      <c r="J5" s="95"/>
      <c r="M5" s="109" t="s">
        <v>13</v>
      </c>
      <c r="N5" s="109"/>
      <c r="O5" s="77"/>
      <c r="P5" s="101">
        <f>+AK5+AO5</f>
        <v>20</v>
      </c>
      <c r="Q5" s="102"/>
      <c r="R5" s="101"/>
      <c r="S5" s="102"/>
      <c r="T5" s="103">
        <f>+P5</f>
        <v>20</v>
      </c>
      <c r="U5" s="104"/>
      <c r="W5" s="94">
        <v>8</v>
      </c>
      <c r="X5" s="95"/>
      <c r="Y5" s="94">
        <v>12</v>
      </c>
      <c r="Z5" s="95"/>
      <c r="AB5" s="94">
        <f>+AK5</f>
        <v>8</v>
      </c>
      <c r="AC5" s="95"/>
      <c r="AD5" s="94">
        <f>+AO5</f>
        <v>12</v>
      </c>
      <c r="AE5" s="95"/>
      <c r="AG5" s="107"/>
      <c r="AH5" s="108"/>
      <c r="AI5" s="94">
        <f>+W5</f>
        <v>8</v>
      </c>
      <c r="AJ5" s="95"/>
      <c r="AK5" s="92">
        <f>+AI5-R5+AG5</f>
        <v>8</v>
      </c>
      <c r="AL5" s="93"/>
      <c r="AM5" s="92">
        <f>+Y5</f>
        <v>12</v>
      </c>
      <c r="AN5" s="93"/>
      <c r="AO5" s="92">
        <f>+AM5+O5-AG5</f>
        <v>12</v>
      </c>
      <c r="AP5" s="93"/>
      <c r="AQ5" s="94">
        <f>+AK5+AO5</f>
        <v>20</v>
      </c>
      <c r="AR5" s="95"/>
    </row>
    <row r="6" spans="1:44" x14ac:dyDescent="0.25">
      <c r="A6" s="109" t="s">
        <v>12</v>
      </c>
      <c r="B6" s="109"/>
      <c r="C6" s="101">
        <v>18</v>
      </c>
      <c r="D6" s="102"/>
      <c r="E6" s="118"/>
      <c r="F6" s="119"/>
      <c r="G6" s="103">
        <f>C6-E6</f>
        <v>18</v>
      </c>
      <c r="H6" s="104"/>
      <c r="I6" s="94">
        <v>1</v>
      </c>
      <c r="J6" s="95"/>
      <c r="M6" s="109" t="s">
        <v>12</v>
      </c>
      <c r="N6" s="109"/>
      <c r="O6" s="77"/>
      <c r="P6" s="101">
        <f>+AK6+AO6</f>
        <v>25</v>
      </c>
      <c r="Q6" s="102"/>
      <c r="R6" s="118"/>
      <c r="S6" s="119"/>
      <c r="T6" s="103">
        <f t="shared" ref="T6:T16" si="0">+P6</f>
        <v>25</v>
      </c>
      <c r="U6" s="104"/>
      <c r="W6" s="94">
        <v>12</v>
      </c>
      <c r="X6" s="95"/>
      <c r="Y6" s="94">
        <v>13</v>
      </c>
      <c r="Z6" s="95"/>
      <c r="AB6" s="94">
        <f t="shared" ref="AB6:AB16" si="1">+AK6</f>
        <v>12</v>
      </c>
      <c r="AC6" s="95"/>
      <c r="AD6" s="94">
        <f t="shared" ref="AD6:AD16" si="2">+AO6</f>
        <v>13</v>
      </c>
      <c r="AE6" s="95"/>
      <c r="AG6" s="107"/>
      <c r="AH6" s="108"/>
      <c r="AI6" s="94">
        <f t="shared" ref="AI6:AI16" si="3">+W6</f>
        <v>12</v>
      </c>
      <c r="AJ6" s="95"/>
      <c r="AK6" s="92">
        <f t="shared" ref="AK6:AK16" si="4">+AI6-R6+AG6</f>
        <v>12</v>
      </c>
      <c r="AL6" s="93"/>
      <c r="AM6" s="92">
        <f t="shared" ref="AM6:AM16" si="5">+Y6</f>
        <v>13</v>
      </c>
      <c r="AN6" s="93"/>
      <c r="AO6" s="92">
        <f t="shared" ref="AO6:AO16" si="6">+AM6+O6-AG6</f>
        <v>13</v>
      </c>
      <c r="AP6" s="93"/>
      <c r="AQ6" s="94">
        <f t="shared" ref="AQ6:AQ16" si="7">+AK6+AO6</f>
        <v>25</v>
      </c>
      <c r="AR6" s="95"/>
    </row>
    <row r="7" spans="1:44" x14ac:dyDescent="0.25">
      <c r="A7" s="114" t="s">
        <v>11</v>
      </c>
      <c r="B7" s="115"/>
      <c r="C7" s="114">
        <v>12</v>
      </c>
      <c r="D7" s="115"/>
      <c r="E7" s="116"/>
      <c r="F7" s="117"/>
      <c r="G7" s="128">
        <f>C7-E7</f>
        <v>12</v>
      </c>
      <c r="H7" s="129"/>
      <c r="I7" s="110"/>
      <c r="J7" s="111"/>
      <c r="M7" s="114" t="s">
        <v>11</v>
      </c>
      <c r="N7" s="115"/>
      <c r="O7" s="44"/>
      <c r="P7" s="101">
        <f t="shared" ref="P7:P16" si="8">+AK7+AO7</f>
        <v>8</v>
      </c>
      <c r="Q7" s="102"/>
      <c r="R7" s="116"/>
      <c r="S7" s="117"/>
      <c r="T7" s="103">
        <f t="shared" si="0"/>
        <v>8</v>
      </c>
      <c r="U7" s="104"/>
      <c r="W7" s="110">
        <v>8</v>
      </c>
      <c r="X7" s="111"/>
      <c r="Y7" s="110"/>
      <c r="Z7" s="111"/>
      <c r="AB7" s="94">
        <f t="shared" si="1"/>
        <v>8</v>
      </c>
      <c r="AC7" s="95"/>
      <c r="AD7" s="94">
        <f t="shared" si="2"/>
        <v>0</v>
      </c>
      <c r="AE7" s="95"/>
      <c r="AG7" s="112"/>
      <c r="AH7" s="113"/>
      <c r="AI7" s="94">
        <f t="shared" si="3"/>
        <v>8</v>
      </c>
      <c r="AJ7" s="95"/>
      <c r="AK7" s="92">
        <f t="shared" si="4"/>
        <v>8</v>
      </c>
      <c r="AL7" s="93"/>
      <c r="AM7" s="92">
        <f t="shared" si="5"/>
        <v>0</v>
      </c>
      <c r="AN7" s="93"/>
      <c r="AO7" s="92">
        <f t="shared" si="6"/>
        <v>0</v>
      </c>
      <c r="AP7" s="93"/>
      <c r="AQ7" s="94">
        <f t="shared" si="7"/>
        <v>8</v>
      </c>
      <c r="AR7" s="95"/>
    </row>
    <row r="8" spans="1:44" x14ac:dyDescent="0.25">
      <c r="A8" s="109" t="s">
        <v>48</v>
      </c>
      <c r="B8" s="109"/>
      <c r="C8" s="101">
        <v>5</v>
      </c>
      <c r="D8" s="102"/>
      <c r="E8" s="101"/>
      <c r="F8" s="102"/>
      <c r="G8" s="103">
        <f>C8-E8</f>
        <v>5</v>
      </c>
      <c r="H8" s="104"/>
      <c r="I8" s="94">
        <v>6</v>
      </c>
      <c r="J8" s="95"/>
      <c r="M8" s="109" t="s">
        <v>48</v>
      </c>
      <c r="N8" s="109"/>
      <c r="O8" s="77"/>
      <c r="P8" s="101">
        <f t="shared" si="8"/>
        <v>11</v>
      </c>
      <c r="Q8" s="102"/>
      <c r="R8" s="101"/>
      <c r="S8" s="102"/>
      <c r="T8" s="103">
        <f t="shared" si="0"/>
        <v>11</v>
      </c>
      <c r="U8" s="104"/>
      <c r="W8" s="94">
        <v>5</v>
      </c>
      <c r="X8" s="95"/>
      <c r="Y8" s="94">
        <v>6</v>
      </c>
      <c r="Z8" s="95"/>
      <c r="AB8" s="94">
        <f t="shared" si="1"/>
        <v>5</v>
      </c>
      <c r="AC8" s="95"/>
      <c r="AD8" s="94">
        <f t="shared" si="2"/>
        <v>6</v>
      </c>
      <c r="AE8" s="95"/>
      <c r="AG8" s="107"/>
      <c r="AH8" s="108"/>
      <c r="AI8" s="94">
        <f t="shared" si="3"/>
        <v>5</v>
      </c>
      <c r="AJ8" s="95"/>
      <c r="AK8" s="92">
        <f t="shared" si="4"/>
        <v>5</v>
      </c>
      <c r="AL8" s="93"/>
      <c r="AM8" s="92">
        <f t="shared" si="5"/>
        <v>6</v>
      </c>
      <c r="AN8" s="93"/>
      <c r="AO8" s="92">
        <f t="shared" si="6"/>
        <v>6</v>
      </c>
      <c r="AP8" s="93"/>
      <c r="AQ8" s="94">
        <f t="shared" si="7"/>
        <v>11</v>
      </c>
      <c r="AR8" s="95"/>
    </row>
    <row r="9" spans="1:44" x14ac:dyDescent="0.25">
      <c r="A9" s="109" t="s">
        <v>10</v>
      </c>
      <c r="B9" s="109"/>
      <c r="C9" s="101">
        <v>3</v>
      </c>
      <c r="D9" s="102"/>
      <c r="E9" s="101"/>
      <c r="F9" s="102"/>
      <c r="G9" s="103">
        <f t="shared" ref="G9:G16" si="9">C9-E9</f>
        <v>3</v>
      </c>
      <c r="H9" s="104"/>
      <c r="I9" s="94"/>
      <c r="J9" s="95"/>
      <c r="M9" s="109" t="s">
        <v>10</v>
      </c>
      <c r="N9" s="109"/>
      <c r="O9" s="77"/>
      <c r="P9" s="101">
        <f t="shared" si="8"/>
        <v>8</v>
      </c>
      <c r="Q9" s="102"/>
      <c r="R9" s="101"/>
      <c r="S9" s="102"/>
      <c r="T9" s="103">
        <f t="shared" si="0"/>
        <v>8</v>
      </c>
      <c r="U9" s="104"/>
      <c r="W9" s="94">
        <v>8</v>
      </c>
      <c r="X9" s="95"/>
      <c r="Y9" s="94"/>
      <c r="Z9" s="95"/>
      <c r="AB9" s="94">
        <f t="shared" si="1"/>
        <v>8</v>
      </c>
      <c r="AC9" s="95"/>
      <c r="AD9" s="94">
        <f t="shared" si="2"/>
        <v>0</v>
      </c>
      <c r="AE9" s="95"/>
      <c r="AG9" s="107"/>
      <c r="AH9" s="108"/>
      <c r="AI9" s="94">
        <f t="shared" si="3"/>
        <v>8</v>
      </c>
      <c r="AJ9" s="95"/>
      <c r="AK9" s="92">
        <f t="shared" si="4"/>
        <v>8</v>
      </c>
      <c r="AL9" s="93"/>
      <c r="AM9" s="92">
        <f t="shared" si="5"/>
        <v>0</v>
      </c>
      <c r="AN9" s="93"/>
      <c r="AO9" s="92">
        <f t="shared" si="6"/>
        <v>0</v>
      </c>
      <c r="AP9" s="93"/>
      <c r="AQ9" s="94">
        <f t="shared" si="7"/>
        <v>8</v>
      </c>
      <c r="AR9" s="95"/>
    </row>
    <row r="10" spans="1:44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9"/>
        <v>0</v>
      </c>
      <c r="H10" s="104"/>
      <c r="I10" s="94"/>
      <c r="J10" s="95"/>
      <c r="M10" s="109" t="s">
        <v>9</v>
      </c>
      <c r="N10" s="109"/>
      <c r="O10" s="77"/>
      <c r="P10" s="101">
        <f t="shared" si="8"/>
        <v>0</v>
      </c>
      <c r="Q10" s="102"/>
      <c r="R10" s="101"/>
      <c r="S10" s="102"/>
      <c r="T10" s="103">
        <f t="shared" si="0"/>
        <v>0</v>
      </c>
      <c r="U10" s="104"/>
      <c r="W10" s="94"/>
      <c r="X10" s="95"/>
      <c r="Y10" s="94"/>
      <c r="Z10" s="95"/>
      <c r="AB10" s="94">
        <f t="shared" si="1"/>
        <v>0</v>
      </c>
      <c r="AC10" s="95"/>
      <c r="AD10" s="94">
        <f t="shared" si="2"/>
        <v>0</v>
      </c>
      <c r="AE10" s="95"/>
      <c r="AG10" s="107"/>
      <c r="AH10" s="108"/>
      <c r="AI10" s="94">
        <f t="shared" si="3"/>
        <v>0</v>
      </c>
      <c r="AJ10" s="95"/>
      <c r="AK10" s="92">
        <f t="shared" si="4"/>
        <v>0</v>
      </c>
      <c r="AL10" s="93"/>
      <c r="AM10" s="92">
        <f t="shared" si="5"/>
        <v>0</v>
      </c>
      <c r="AN10" s="93"/>
      <c r="AO10" s="92">
        <f t="shared" si="6"/>
        <v>0</v>
      </c>
      <c r="AP10" s="93"/>
      <c r="AQ10" s="94">
        <f t="shared" si="7"/>
        <v>0</v>
      </c>
      <c r="AR10" s="95"/>
    </row>
    <row r="11" spans="1:44" x14ac:dyDescent="0.25">
      <c r="A11" s="109" t="s">
        <v>8</v>
      </c>
      <c r="B11" s="109"/>
      <c r="C11" s="101">
        <v>5</v>
      </c>
      <c r="D11" s="102"/>
      <c r="E11" s="101"/>
      <c r="F11" s="102"/>
      <c r="G11" s="103">
        <f t="shared" si="9"/>
        <v>5</v>
      </c>
      <c r="H11" s="104"/>
      <c r="I11" s="94">
        <v>15</v>
      </c>
      <c r="J11" s="95"/>
      <c r="M11" s="109" t="s">
        <v>8</v>
      </c>
      <c r="N11" s="109"/>
      <c r="O11" s="77"/>
      <c r="P11" s="101">
        <f t="shared" si="8"/>
        <v>22</v>
      </c>
      <c r="Q11" s="102"/>
      <c r="R11" s="101"/>
      <c r="S11" s="102"/>
      <c r="T11" s="103">
        <f t="shared" si="0"/>
        <v>22</v>
      </c>
      <c r="U11" s="104"/>
      <c r="W11" s="94">
        <v>7</v>
      </c>
      <c r="X11" s="95"/>
      <c r="Y11" s="94">
        <v>15</v>
      </c>
      <c r="Z11" s="95"/>
      <c r="AB11" s="94">
        <f t="shared" si="1"/>
        <v>7</v>
      </c>
      <c r="AC11" s="95"/>
      <c r="AD11" s="94">
        <f t="shared" si="2"/>
        <v>15</v>
      </c>
      <c r="AE11" s="95"/>
      <c r="AG11" s="107"/>
      <c r="AH11" s="108"/>
      <c r="AI11" s="94">
        <f t="shared" si="3"/>
        <v>7</v>
      </c>
      <c r="AJ11" s="95"/>
      <c r="AK11" s="92">
        <f t="shared" si="4"/>
        <v>7</v>
      </c>
      <c r="AL11" s="93"/>
      <c r="AM11" s="92">
        <f t="shared" si="5"/>
        <v>15</v>
      </c>
      <c r="AN11" s="93"/>
      <c r="AO11" s="92">
        <f t="shared" si="6"/>
        <v>15</v>
      </c>
      <c r="AP11" s="93"/>
      <c r="AQ11" s="94">
        <f t="shared" si="7"/>
        <v>22</v>
      </c>
      <c r="AR11" s="95"/>
    </row>
    <row r="12" spans="1:44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9"/>
        <v>0</v>
      </c>
      <c r="H12" s="104"/>
      <c r="I12" s="94"/>
      <c r="J12" s="95"/>
      <c r="M12" s="109" t="s">
        <v>7</v>
      </c>
      <c r="N12" s="109"/>
      <c r="O12" s="77"/>
      <c r="P12" s="101">
        <f t="shared" si="8"/>
        <v>0</v>
      </c>
      <c r="Q12" s="102"/>
      <c r="R12" s="101"/>
      <c r="S12" s="102"/>
      <c r="T12" s="103">
        <f t="shared" si="0"/>
        <v>0</v>
      </c>
      <c r="U12" s="104"/>
      <c r="W12" s="94"/>
      <c r="X12" s="95"/>
      <c r="Y12" s="94"/>
      <c r="Z12" s="95"/>
      <c r="AB12" s="94">
        <f t="shared" si="1"/>
        <v>0</v>
      </c>
      <c r="AC12" s="95"/>
      <c r="AD12" s="94">
        <f t="shared" si="2"/>
        <v>0</v>
      </c>
      <c r="AE12" s="95"/>
      <c r="AG12" s="107"/>
      <c r="AH12" s="108"/>
      <c r="AI12" s="94">
        <f t="shared" si="3"/>
        <v>0</v>
      </c>
      <c r="AJ12" s="95"/>
      <c r="AK12" s="92">
        <f t="shared" si="4"/>
        <v>0</v>
      </c>
      <c r="AL12" s="93"/>
      <c r="AM12" s="92">
        <f t="shared" si="5"/>
        <v>0</v>
      </c>
      <c r="AN12" s="93"/>
      <c r="AO12" s="92">
        <f t="shared" si="6"/>
        <v>0</v>
      </c>
      <c r="AP12" s="93"/>
      <c r="AQ12" s="94">
        <f t="shared" si="7"/>
        <v>0</v>
      </c>
      <c r="AR12" s="95"/>
    </row>
    <row r="13" spans="1:44" x14ac:dyDescent="0.25">
      <c r="A13" s="109" t="s">
        <v>6</v>
      </c>
      <c r="B13" s="109"/>
      <c r="C13" s="101">
        <v>5</v>
      </c>
      <c r="D13" s="102"/>
      <c r="E13" s="101"/>
      <c r="F13" s="102"/>
      <c r="G13" s="103">
        <f t="shared" si="9"/>
        <v>5</v>
      </c>
      <c r="H13" s="104"/>
      <c r="I13" s="94">
        <v>15</v>
      </c>
      <c r="J13" s="95"/>
      <c r="M13" s="109" t="s">
        <v>6</v>
      </c>
      <c r="N13" s="109"/>
      <c r="O13" s="77"/>
      <c r="P13" s="101">
        <f t="shared" si="8"/>
        <v>21</v>
      </c>
      <c r="Q13" s="102"/>
      <c r="R13" s="101"/>
      <c r="S13" s="102"/>
      <c r="T13" s="103">
        <f t="shared" si="0"/>
        <v>21</v>
      </c>
      <c r="U13" s="104"/>
      <c r="W13" s="94">
        <v>6</v>
      </c>
      <c r="X13" s="95"/>
      <c r="Y13" s="94">
        <v>15</v>
      </c>
      <c r="Z13" s="95"/>
      <c r="AB13" s="94">
        <f t="shared" si="1"/>
        <v>6</v>
      </c>
      <c r="AC13" s="95"/>
      <c r="AD13" s="94">
        <f t="shared" si="2"/>
        <v>15</v>
      </c>
      <c r="AE13" s="95"/>
      <c r="AG13" s="107"/>
      <c r="AH13" s="108"/>
      <c r="AI13" s="94">
        <f t="shared" si="3"/>
        <v>6</v>
      </c>
      <c r="AJ13" s="95"/>
      <c r="AK13" s="92">
        <f t="shared" si="4"/>
        <v>6</v>
      </c>
      <c r="AL13" s="93"/>
      <c r="AM13" s="92">
        <f t="shared" si="5"/>
        <v>15</v>
      </c>
      <c r="AN13" s="93"/>
      <c r="AO13" s="92">
        <f t="shared" si="6"/>
        <v>15</v>
      </c>
      <c r="AP13" s="93"/>
      <c r="AQ13" s="94">
        <f t="shared" si="7"/>
        <v>21</v>
      </c>
      <c r="AR13" s="95"/>
    </row>
    <row r="14" spans="1:44" x14ac:dyDescent="0.25">
      <c r="A14" s="109" t="s">
        <v>5</v>
      </c>
      <c r="B14" s="109"/>
      <c r="C14" s="101">
        <v>13</v>
      </c>
      <c r="D14" s="102"/>
      <c r="E14" s="101">
        <v>2</v>
      </c>
      <c r="F14" s="102"/>
      <c r="G14" s="103">
        <f t="shared" si="9"/>
        <v>11</v>
      </c>
      <c r="H14" s="104"/>
      <c r="I14" s="110"/>
      <c r="J14" s="111"/>
      <c r="M14" s="109" t="s">
        <v>5</v>
      </c>
      <c r="N14" s="109"/>
      <c r="O14" s="77"/>
      <c r="P14" s="101">
        <f t="shared" si="8"/>
        <v>6</v>
      </c>
      <c r="Q14" s="102"/>
      <c r="R14" s="101"/>
      <c r="S14" s="102"/>
      <c r="T14" s="103">
        <f t="shared" si="0"/>
        <v>6</v>
      </c>
      <c r="U14" s="104"/>
      <c r="W14" s="110">
        <v>6</v>
      </c>
      <c r="X14" s="111"/>
      <c r="Y14" s="110"/>
      <c r="Z14" s="111"/>
      <c r="AB14" s="94">
        <f t="shared" si="1"/>
        <v>6</v>
      </c>
      <c r="AC14" s="95"/>
      <c r="AD14" s="94">
        <f t="shared" si="2"/>
        <v>0</v>
      </c>
      <c r="AE14" s="95"/>
      <c r="AG14" s="112"/>
      <c r="AH14" s="113"/>
      <c r="AI14" s="94">
        <f t="shared" si="3"/>
        <v>6</v>
      </c>
      <c r="AJ14" s="95"/>
      <c r="AK14" s="92">
        <f t="shared" si="4"/>
        <v>6</v>
      </c>
      <c r="AL14" s="93"/>
      <c r="AM14" s="92">
        <f t="shared" si="5"/>
        <v>0</v>
      </c>
      <c r="AN14" s="93"/>
      <c r="AO14" s="92">
        <f t="shared" si="6"/>
        <v>0</v>
      </c>
      <c r="AP14" s="93"/>
      <c r="AQ14" s="94">
        <f t="shared" si="7"/>
        <v>6</v>
      </c>
      <c r="AR14" s="95"/>
    </row>
    <row r="15" spans="1:44" x14ac:dyDescent="0.25">
      <c r="A15" s="106" t="s">
        <v>4</v>
      </c>
      <c r="B15" s="106"/>
      <c r="C15" s="101">
        <v>7</v>
      </c>
      <c r="D15" s="102"/>
      <c r="E15" s="101">
        <v>2</v>
      </c>
      <c r="F15" s="102"/>
      <c r="G15" s="103">
        <f t="shared" si="9"/>
        <v>5</v>
      </c>
      <c r="H15" s="104"/>
      <c r="I15" s="94">
        <v>12</v>
      </c>
      <c r="J15" s="95"/>
      <c r="M15" s="106" t="s">
        <v>4</v>
      </c>
      <c r="N15" s="106"/>
      <c r="O15" s="45"/>
      <c r="P15" s="101">
        <f t="shared" si="8"/>
        <v>22</v>
      </c>
      <c r="Q15" s="102"/>
      <c r="R15" s="101"/>
      <c r="S15" s="102"/>
      <c r="T15" s="103">
        <f t="shared" si="0"/>
        <v>22</v>
      </c>
      <c r="U15" s="104"/>
      <c r="W15" s="94">
        <v>6</v>
      </c>
      <c r="X15" s="95"/>
      <c r="Y15" s="94">
        <v>16</v>
      </c>
      <c r="Z15" s="95"/>
      <c r="AB15" s="94">
        <f t="shared" si="1"/>
        <v>6</v>
      </c>
      <c r="AC15" s="95"/>
      <c r="AD15" s="94">
        <f t="shared" si="2"/>
        <v>16</v>
      </c>
      <c r="AE15" s="95"/>
      <c r="AG15" s="107"/>
      <c r="AH15" s="108"/>
      <c r="AI15" s="94">
        <f t="shared" si="3"/>
        <v>6</v>
      </c>
      <c r="AJ15" s="95"/>
      <c r="AK15" s="92">
        <f t="shared" si="4"/>
        <v>6</v>
      </c>
      <c r="AL15" s="93"/>
      <c r="AM15" s="92">
        <f t="shared" si="5"/>
        <v>16</v>
      </c>
      <c r="AN15" s="93"/>
      <c r="AO15" s="92">
        <f t="shared" si="6"/>
        <v>16</v>
      </c>
      <c r="AP15" s="93"/>
      <c r="AQ15" s="94">
        <f t="shared" si="7"/>
        <v>22</v>
      </c>
      <c r="AR15" s="95"/>
    </row>
    <row r="16" spans="1:44" ht="15.75" thickBot="1" x14ac:dyDescent="0.3">
      <c r="A16" s="100" t="s">
        <v>3</v>
      </c>
      <c r="B16" s="100"/>
      <c r="C16" s="124">
        <v>11</v>
      </c>
      <c r="D16" s="125"/>
      <c r="E16" s="101"/>
      <c r="F16" s="102"/>
      <c r="G16" s="103">
        <f t="shared" si="9"/>
        <v>11</v>
      </c>
      <c r="H16" s="104"/>
      <c r="I16" s="126"/>
      <c r="J16" s="127"/>
      <c r="M16" s="100" t="s">
        <v>3</v>
      </c>
      <c r="N16" s="100"/>
      <c r="O16" s="46"/>
      <c r="P16" s="101">
        <f t="shared" si="8"/>
        <v>11</v>
      </c>
      <c r="Q16" s="102"/>
      <c r="R16" s="101"/>
      <c r="S16" s="102"/>
      <c r="T16" s="103">
        <f t="shared" si="0"/>
        <v>11</v>
      </c>
      <c r="U16" s="104"/>
      <c r="W16" s="98">
        <v>11</v>
      </c>
      <c r="X16" s="99"/>
      <c r="Y16" s="98"/>
      <c r="Z16" s="99"/>
      <c r="AB16" s="94">
        <f t="shared" si="1"/>
        <v>11</v>
      </c>
      <c r="AC16" s="95"/>
      <c r="AD16" s="94">
        <f t="shared" si="2"/>
        <v>0</v>
      </c>
      <c r="AE16" s="95"/>
      <c r="AG16" s="96"/>
      <c r="AH16" s="97"/>
      <c r="AI16" s="94">
        <f t="shared" si="3"/>
        <v>11</v>
      </c>
      <c r="AJ16" s="95"/>
      <c r="AK16" s="92">
        <f t="shared" si="4"/>
        <v>11</v>
      </c>
      <c r="AL16" s="93"/>
      <c r="AM16" s="92">
        <f t="shared" si="5"/>
        <v>0</v>
      </c>
      <c r="AN16" s="93"/>
      <c r="AO16" s="92">
        <f t="shared" si="6"/>
        <v>0</v>
      </c>
      <c r="AP16" s="93"/>
      <c r="AQ16" s="94">
        <f t="shared" si="7"/>
        <v>11</v>
      </c>
      <c r="AR16" s="95"/>
    </row>
    <row r="17" spans="1:44" ht="15.75" thickBot="1" x14ac:dyDescent="0.3">
      <c r="A17" s="76" t="s">
        <v>2</v>
      </c>
      <c r="B17" s="4"/>
      <c r="C17" s="105">
        <f>SUM(C5:D16)</f>
        <v>91</v>
      </c>
      <c r="D17" s="91"/>
      <c r="E17" s="105">
        <f>SUM(E5:F16)</f>
        <v>4</v>
      </c>
      <c r="F17" s="91"/>
      <c r="G17" s="90">
        <f>SUM(G5:H16)+I17</f>
        <v>148</v>
      </c>
      <c r="H17" s="91"/>
      <c r="I17" s="90">
        <f>SUM(I5:J16)</f>
        <v>61</v>
      </c>
      <c r="J17" s="91"/>
      <c r="M17" s="76" t="s">
        <v>2</v>
      </c>
      <c r="N17" s="4"/>
      <c r="O17" s="4"/>
      <c r="P17" s="105">
        <f>SUM(P5:Q16)</f>
        <v>154</v>
      </c>
      <c r="Q17" s="91"/>
      <c r="R17" s="105">
        <f>SUM(R5:S16)</f>
        <v>0</v>
      </c>
      <c r="S17" s="91"/>
      <c r="T17" s="90">
        <f>SUM(T5:U16)</f>
        <v>154</v>
      </c>
      <c r="U17" s="91"/>
      <c r="W17" s="88">
        <f>SUM(W5:X16)</f>
        <v>77</v>
      </c>
      <c r="X17" s="89"/>
      <c r="Y17" s="88">
        <f>SUM(Y5:Z16)</f>
        <v>77</v>
      </c>
      <c r="Z17" s="89"/>
      <c r="AB17" s="88">
        <f>SUM(AB5:AC16)</f>
        <v>77</v>
      </c>
      <c r="AC17" s="89"/>
      <c r="AD17" s="88">
        <f>SUM(AD5:AE16)</f>
        <v>77</v>
      </c>
      <c r="AE17" s="89"/>
      <c r="AG17" s="88">
        <f>SUM(AG5:AH16)</f>
        <v>0</v>
      </c>
      <c r="AH17" s="89"/>
      <c r="AI17" s="88"/>
      <c r="AJ17" s="89"/>
      <c r="AK17" s="88">
        <f>SUM(AK5:AL16)</f>
        <v>77</v>
      </c>
      <c r="AL17" s="89"/>
      <c r="AM17" s="88">
        <f>SUM(AM5:AN16)</f>
        <v>77</v>
      </c>
      <c r="AN17" s="89"/>
      <c r="AO17" s="90">
        <f>SUM(AO5:AP16)</f>
        <v>77</v>
      </c>
      <c r="AP17" s="91"/>
      <c r="AQ17" s="88">
        <f>SUM(AQ5:AR16)</f>
        <v>154</v>
      </c>
      <c r="AR17" s="89"/>
    </row>
    <row r="18" spans="1:44" ht="15.75" thickBot="1" x14ac:dyDescent="0.3"/>
    <row r="19" spans="1:44" ht="15.75" thickBot="1" x14ac:dyDescent="0.3">
      <c r="A19" s="3" t="s">
        <v>1</v>
      </c>
      <c r="B19" s="2">
        <v>45415</v>
      </c>
      <c r="M19" s="3" t="s">
        <v>1</v>
      </c>
      <c r="N19" s="2"/>
      <c r="O19" s="47"/>
      <c r="AD19">
        <f>+AB17+AD17</f>
        <v>154</v>
      </c>
    </row>
    <row r="20" spans="1:44" ht="15" customHeight="1" x14ac:dyDescent="0.25">
      <c r="S20">
        <f>+P6-R6</f>
        <v>25</v>
      </c>
    </row>
    <row r="21" spans="1:44" x14ac:dyDescent="0.25">
      <c r="A21" s="1" t="s">
        <v>0</v>
      </c>
      <c r="M21" s="1" t="s">
        <v>0</v>
      </c>
    </row>
    <row r="23" spans="1:44" ht="15" customHeight="1" x14ac:dyDescent="0.25">
      <c r="M23" s="121" t="s">
        <v>18</v>
      </c>
      <c r="N23" s="121"/>
      <c r="O23" s="122" t="s">
        <v>57</v>
      </c>
      <c r="P23" s="120" t="s">
        <v>17</v>
      </c>
      <c r="Q23" s="120"/>
      <c r="R23" s="120" t="s">
        <v>16</v>
      </c>
      <c r="S23" s="120"/>
      <c r="T23" s="120" t="s">
        <v>15</v>
      </c>
      <c r="U23" s="120"/>
      <c r="W23" s="120" t="s">
        <v>61</v>
      </c>
      <c r="X23" s="120"/>
      <c r="Y23" s="120" t="s">
        <v>62</v>
      </c>
      <c r="Z23" s="120"/>
      <c r="AB23" s="120" t="s">
        <v>64</v>
      </c>
      <c r="AC23" s="120"/>
      <c r="AD23" s="120" t="s">
        <v>63</v>
      </c>
      <c r="AE23" s="120"/>
      <c r="AG23" s="120" t="s">
        <v>60</v>
      </c>
      <c r="AH23" s="120"/>
      <c r="AI23" s="120" t="s">
        <v>61</v>
      </c>
      <c r="AJ23" s="120"/>
      <c r="AK23" s="120" t="s">
        <v>58</v>
      </c>
      <c r="AL23" s="120"/>
      <c r="AM23" s="120" t="s">
        <v>62</v>
      </c>
      <c r="AN23" s="120"/>
      <c r="AO23" s="120" t="s">
        <v>14</v>
      </c>
      <c r="AP23" s="120"/>
      <c r="AQ23" s="120" t="s">
        <v>59</v>
      </c>
      <c r="AR23" s="120"/>
    </row>
    <row r="24" spans="1:44" x14ac:dyDescent="0.25">
      <c r="M24" s="121"/>
      <c r="N24" s="121"/>
      <c r="O24" s="123"/>
      <c r="P24" s="120"/>
      <c r="Q24" s="120"/>
      <c r="R24" s="120"/>
      <c r="S24" s="120"/>
      <c r="T24" s="120"/>
      <c r="U24" s="120"/>
      <c r="W24" s="120"/>
      <c r="X24" s="120"/>
      <c r="Y24" s="120"/>
      <c r="Z24" s="120"/>
      <c r="AB24" s="120"/>
      <c r="AC24" s="120"/>
      <c r="AD24" s="120"/>
      <c r="AE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</row>
    <row r="25" spans="1:44" x14ac:dyDescent="0.25">
      <c r="M25" s="109" t="s">
        <v>13</v>
      </c>
      <c r="N25" s="109"/>
      <c r="O25" s="77"/>
      <c r="P25" s="101">
        <f>+AK25+AO25</f>
        <v>18</v>
      </c>
      <c r="Q25" s="102"/>
      <c r="R25" s="101"/>
      <c r="S25" s="102"/>
      <c r="T25" s="103">
        <f>+P25</f>
        <v>18</v>
      </c>
      <c r="U25" s="104"/>
      <c r="W25" s="94">
        <v>12</v>
      </c>
      <c r="X25" s="95"/>
      <c r="Y25" s="94">
        <v>6</v>
      </c>
      <c r="Z25" s="95"/>
      <c r="AB25" s="94">
        <f>+AK25</f>
        <v>12</v>
      </c>
      <c r="AC25" s="95"/>
      <c r="AD25" s="94">
        <f>+AO25</f>
        <v>6</v>
      </c>
      <c r="AE25" s="95"/>
      <c r="AG25" s="107"/>
      <c r="AH25" s="108"/>
      <c r="AI25" s="94">
        <f>+W25</f>
        <v>12</v>
      </c>
      <c r="AJ25" s="95"/>
      <c r="AK25" s="92">
        <f>+AI25-R25+AG25</f>
        <v>12</v>
      </c>
      <c r="AL25" s="93"/>
      <c r="AM25" s="92">
        <f>+Y25</f>
        <v>6</v>
      </c>
      <c r="AN25" s="93"/>
      <c r="AO25" s="92">
        <f>+AM25+O25-AG25</f>
        <v>6</v>
      </c>
      <c r="AP25" s="93"/>
      <c r="AQ25" s="94">
        <f>+AK25+AO25</f>
        <v>18</v>
      </c>
      <c r="AR25" s="95"/>
    </row>
    <row r="26" spans="1:44" x14ac:dyDescent="0.25">
      <c r="M26" s="109" t="s">
        <v>12</v>
      </c>
      <c r="N26" s="109"/>
      <c r="O26" s="77"/>
      <c r="P26" s="101">
        <f>+AK26+AO26</f>
        <v>25</v>
      </c>
      <c r="Q26" s="102"/>
      <c r="R26" s="118"/>
      <c r="S26" s="119"/>
      <c r="T26" s="103">
        <f t="shared" ref="T26:T36" si="10">+P26</f>
        <v>25</v>
      </c>
      <c r="U26" s="104"/>
      <c r="W26" s="94">
        <v>12</v>
      </c>
      <c r="X26" s="95"/>
      <c r="Y26" s="94">
        <v>13</v>
      </c>
      <c r="Z26" s="95"/>
      <c r="AB26" s="94">
        <f t="shared" ref="AB26:AB36" si="11">+AK26</f>
        <v>12</v>
      </c>
      <c r="AC26" s="95"/>
      <c r="AD26" s="94">
        <f t="shared" ref="AD26:AD36" si="12">+AO26</f>
        <v>13</v>
      </c>
      <c r="AE26" s="95"/>
      <c r="AG26" s="107"/>
      <c r="AH26" s="108"/>
      <c r="AI26" s="94">
        <f t="shared" ref="AI26:AI36" si="13">+W26</f>
        <v>12</v>
      </c>
      <c r="AJ26" s="95"/>
      <c r="AK26" s="92">
        <f t="shared" ref="AK26:AK36" si="14">+AI26-R26+AG26</f>
        <v>12</v>
      </c>
      <c r="AL26" s="93"/>
      <c r="AM26" s="92">
        <f t="shared" ref="AM26:AM36" si="15">+Y26</f>
        <v>13</v>
      </c>
      <c r="AN26" s="93"/>
      <c r="AO26" s="92">
        <f t="shared" ref="AO26:AO36" si="16">+AM26+O26-AG26</f>
        <v>13</v>
      </c>
      <c r="AP26" s="93"/>
      <c r="AQ26" s="94">
        <f t="shared" ref="AQ26:AQ36" si="17">+AK26+AO26</f>
        <v>25</v>
      </c>
      <c r="AR26" s="95"/>
    </row>
    <row r="27" spans="1:44" x14ac:dyDescent="0.25">
      <c r="M27" s="114" t="s">
        <v>11</v>
      </c>
      <c r="N27" s="115"/>
      <c r="O27" s="44"/>
      <c r="P27" s="101">
        <f t="shared" ref="P27:P36" si="18">+AK27+AO27</f>
        <v>20</v>
      </c>
      <c r="Q27" s="102"/>
      <c r="R27" s="116"/>
      <c r="S27" s="117"/>
      <c r="T27" s="103">
        <f t="shared" si="10"/>
        <v>20</v>
      </c>
      <c r="U27" s="104"/>
      <c r="W27" s="110">
        <v>8</v>
      </c>
      <c r="X27" s="111"/>
      <c r="Y27" s="110">
        <v>12</v>
      </c>
      <c r="Z27" s="111"/>
      <c r="AB27" s="94">
        <f t="shared" si="11"/>
        <v>8</v>
      </c>
      <c r="AC27" s="95"/>
      <c r="AD27" s="94">
        <f t="shared" si="12"/>
        <v>12</v>
      </c>
      <c r="AE27" s="95"/>
      <c r="AG27" s="112"/>
      <c r="AH27" s="113"/>
      <c r="AI27" s="94">
        <f t="shared" si="13"/>
        <v>8</v>
      </c>
      <c r="AJ27" s="95"/>
      <c r="AK27" s="92">
        <f t="shared" si="14"/>
        <v>8</v>
      </c>
      <c r="AL27" s="93"/>
      <c r="AM27" s="92">
        <f t="shared" si="15"/>
        <v>12</v>
      </c>
      <c r="AN27" s="93"/>
      <c r="AO27" s="92">
        <f t="shared" si="16"/>
        <v>12</v>
      </c>
      <c r="AP27" s="93"/>
      <c r="AQ27" s="94">
        <f t="shared" si="17"/>
        <v>20</v>
      </c>
      <c r="AR27" s="95"/>
    </row>
    <row r="28" spans="1:44" x14ac:dyDescent="0.25">
      <c r="M28" s="109" t="s">
        <v>48</v>
      </c>
      <c r="N28" s="109"/>
      <c r="O28" s="77"/>
      <c r="P28" s="101">
        <f t="shared" si="18"/>
        <v>11</v>
      </c>
      <c r="Q28" s="102"/>
      <c r="R28" s="101"/>
      <c r="S28" s="102"/>
      <c r="T28" s="103">
        <f t="shared" si="10"/>
        <v>11</v>
      </c>
      <c r="U28" s="104"/>
      <c r="W28" s="94">
        <v>5</v>
      </c>
      <c r="X28" s="95"/>
      <c r="Y28" s="94">
        <v>6</v>
      </c>
      <c r="Z28" s="95"/>
      <c r="AB28" s="94">
        <f t="shared" si="11"/>
        <v>5</v>
      </c>
      <c r="AC28" s="95"/>
      <c r="AD28" s="94">
        <f t="shared" si="12"/>
        <v>6</v>
      </c>
      <c r="AE28" s="95"/>
      <c r="AG28" s="107"/>
      <c r="AH28" s="108"/>
      <c r="AI28" s="94">
        <f t="shared" si="13"/>
        <v>5</v>
      </c>
      <c r="AJ28" s="95"/>
      <c r="AK28" s="92">
        <f t="shared" si="14"/>
        <v>5</v>
      </c>
      <c r="AL28" s="93"/>
      <c r="AM28" s="92">
        <f t="shared" si="15"/>
        <v>6</v>
      </c>
      <c r="AN28" s="93"/>
      <c r="AO28" s="92">
        <f t="shared" si="16"/>
        <v>6</v>
      </c>
      <c r="AP28" s="93"/>
      <c r="AQ28" s="94">
        <f t="shared" si="17"/>
        <v>11</v>
      </c>
      <c r="AR28" s="95"/>
    </row>
    <row r="29" spans="1:44" x14ac:dyDescent="0.25">
      <c r="M29" s="109" t="s">
        <v>10</v>
      </c>
      <c r="N29" s="109"/>
      <c r="O29" s="77"/>
      <c r="P29" s="101">
        <f t="shared" si="18"/>
        <v>8</v>
      </c>
      <c r="Q29" s="102"/>
      <c r="R29" s="101"/>
      <c r="S29" s="102"/>
      <c r="T29" s="103">
        <f t="shared" si="10"/>
        <v>8</v>
      </c>
      <c r="U29" s="104"/>
      <c r="W29" s="94">
        <v>8</v>
      </c>
      <c r="X29" s="95"/>
      <c r="Y29" s="94">
        <v>0</v>
      </c>
      <c r="Z29" s="95"/>
      <c r="AB29" s="94">
        <f t="shared" si="11"/>
        <v>8</v>
      </c>
      <c r="AC29" s="95"/>
      <c r="AD29" s="94">
        <f t="shared" si="12"/>
        <v>0</v>
      </c>
      <c r="AE29" s="95"/>
      <c r="AG29" s="107"/>
      <c r="AH29" s="108"/>
      <c r="AI29" s="94">
        <f t="shared" si="13"/>
        <v>8</v>
      </c>
      <c r="AJ29" s="95"/>
      <c r="AK29" s="92">
        <f t="shared" si="14"/>
        <v>8</v>
      </c>
      <c r="AL29" s="93"/>
      <c r="AM29" s="92">
        <f t="shared" si="15"/>
        <v>0</v>
      </c>
      <c r="AN29" s="93"/>
      <c r="AO29" s="92">
        <f t="shared" si="16"/>
        <v>0</v>
      </c>
      <c r="AP29" s="93"/>
      <c r="AQ29" s="94">
        <f t="shared" si="17"/>
        <v>8</v>
      </c>
      <c r="AR29" s="95"/>
    </row>
    <row r="30" spans="1:44" x14ac:dyDescent="0.25">
      <c r="M30" s="109" t="s">
        <v>9</v>
      </c>
      <c r="N30" s="109"/>
      <c r="O30" s="77"/>
      <c r="P30" s="101">
        <f t="shared" si="18"/>
        <v>0</v>
      </c>
      <c r="Q30" s="102"/>
      <c r="R30" s="101"/>
      <c r="S30" s="102"/>
      <c r="T30" s="103">
        <f t="shared" si="10"/>
        <v>0</v>
      </c>
      <c r="U30" s="104"/>
      <c r="W30" s="94">
        <v>0</v>
      </c>
      <c r="X30" s="95"/>
      <c r="Y30" s="94">
        <v>0</v>
      </c>
      <c r="Z30" s="95"/>
      <c r="AB30" s="94">
        <f t="shared" si="11"/>
        <v>0</v>
      </c>
      <c r="AC30" s="95"/>
      <c r="AD30" s="94">
        <f t="shared" si="12"/>
        <v>0</v>
      </c>
      <c r="AE30" s="95"/>
      <c r="AG30" s="107"/>
      <c r="AH30" s="108"/>
      <c r="AI30" s="94">
        <f t="shared" si="13"/>
        <v>0</v>
      </c>
      <c r="AJ30" s="95"/>
      <c r="AK30" s="92">
        <f t="shared" si="14"/>
        <v>0</v>
      </c>
      <c r="AL30" s="93"/>
      <c r="AM30" s="92">
        <f t="shared" si="15"/>
        <v>0</v>
      </c>
      <c r="AN30" s="93"/>
      <c r="AO30" s="92">
        <f t="shared" si="16"/>
        <v>0</v>
      </c>
      <c r="AP30" s="93"/>
      <c r="AQ30" s="94">
        <f t="shared" si="17"/>
        <v>0</v>
      </c>
      <c r="AR30" s="95"/>
    </row>
    <row r="31" spans="1:44" x14ac:dyDescent="0.25">
      <c r="M31" s="109" t="s">
        <v>8</v>
      </c>
      <c r="N31" s="109"/>
      <c r="O31" s="77"/>
      <c r="P31" s="101">
        <f t="shared" si="18"/>
        <v>22</v>
      </c>
      <c r="Q31" s="102"/>
      <c r="R31" s="101"/>
      <c r="S31" s="102"/>
      <c r="T31" s="103">
        <f t="shared" si="10"/>
        <v>22</v>
      </c>
      <c r="U31" s="104"/>
      <c r="W31" s="94">
        <v>7</v>
      </c>
      <c r="X31" s="95"/>
      <c r="Y31" s="94">
        <v>15</v>
      </c>
      <c r="Z31" s="95"/>
      <c r="AB31" s="94">
        <f t="shared" si="11"/>
        <v>7</v>
      </c>
      <c r="AC31" s="95"/>
      <c r="AD31" s="94">
        <f t="shared" si="12"/>
        <v>15</v>
      </c>
      <c r="AE31" s="95"/>
      <c r="AG31" s="107"/>
      <c r="AH31" s="108"/>
      <c r="AI31" s="94">
        <f t="shared" si="13"/>
        <v>7</v>
      </c>
      <c r="AJ31" s="95"/>
      <c r="AK31" s="92">
        <f t="shared" si="14"/>
        <v>7</v>
      </c>
      <c r="AL31" s="93"/>
      <c r="AM31" s="92">
        <f t="shared" si="15"/>
        <v>15</v>
      </c>
      <c r="AN31" s="93"/>
      <c r="AO31" s="92">
        <f t="shared" si="16"/>
        <v>15</v>
      </c>
      <c r="AP31" s="93"/>
      <c r="AQ31" s="94">
        <f t="shared" si="17"/>
        <v>22</v>
      </c>
      <c r="AR31" s="95"/>
    </row>
    <row r="32" spans="1:44" x14ac:dyDescent="0.25">
      <c r="M32" s="109" t="s">
        <v>7</v>
      </c>
      <c r="N32" s="109"/>
      <c r="O32" s="77"/>
      <c r="P32" s="101">
        <f t="shared" si="18"/>
        <v>0</v>
      </c>
      <c r="Q32" s="102"/>
      <c r="R32" s="101"/>
      <c r="S32" s="102"/>
      <c r="T32" s="103">
        <f t="shared" si="10"/>
        <v>0</v>
      </c>
      <c r="U32" s="104"/>
      <c r="W32" s="94">
        <v>0</v>
      </c>
      <c r="X32" s="95"/>
      <c r="Y32" s="94">
        <v>0</v>
      </c>
      <c r="Z32" s="95"/>
      <c r="AB32" s="94">
        <f t="shared" si="11"/>
        <v>0</v>
      </c>
      <c r="AC32" s="95"/>
      <c r="AD32" s="94">
        <f t="shared" si="12"/>
        <v>0</v>
      </c>
      <c r="AE32" s="95"/>
      <c r="AG32" s="107"/>
      <c r="AH32" s="108"/>
      <c r="AI32" s="94">
        <f t="shared" si="13"/>
        <v>0</v>
      </c>
      <c r="AJ32" s="95"/>
      <c r="AK32" s="92">
        <f t="shared" si="14"/>
        <v>0</v>
      </c>
      <c r="AL32" s="93"/>
      <c r="AM32" s="92">
        <f t="shared" si="15"/>
        <v>0</v>
      </c>
      <c r="AN32" s="93"/>
      <c r="AO32" s="92">
        <f t="shared" si="16"/>
        <v>0</v>
      </c>
      <c r="AP32" s="93"/>
      <c r="AQ32" s="94">
        <f t="shared" si="17"/>
        <v>0</v>
      </c>
      <c r="AR32" s="95"/>
    </row>
    <row r="33" spans="13:44" x14ac:dyDescent="0.25">
      <c r="M33" s="109" t="s">
        <v>6</v>
      </c>
      <c r="N33" s="109"/>
      <c r="O33" s="77"/>
      <c r="P33" s="101">
        <f t="shared" si="18"/>
        <v>21</v>
      </c>
      <c r="Q33" s="102"/>
      <c r="R33" s="101"/>
      <c r="S33" s="102"/>
      <c r="T33" s="103">
        <f t="shared" si="10"/>
        <v>21</v>
      </c>
      <c r="U33" s="104"/>
      <c r="W33" s="94">
        <v>6</v>
      </c>
      <c r="X33" s="95"/>
      <c r="Y33" s="94">
        <v>15</v>
      </c>
      <c r="Z33" s="95"/>
      <c r="AB33" s="94">
        <f t="shared" si="11"/>
        <v>6</v>
      </c>
      <c r="AC33" s="95"/>
      <c r="AD33" s="94">
        <f t="shared" si="12"/>
        <v>15</v>
      </c>
      <c r="AE33" s="95"/>
      <c r="AG33" s="107"/>
      <c r="AH33" s="108"/>
      <c r="AI33" s="94">
        <f t="shared" si="13"/>
        <v>6</v>
      </c>
      <c r="AJ33" s="95"/>
      <c r="AK33" s="92">
        <f t="shared" si="14"/>
        <v>6</v>
      </c>
      <c r="AL33" s="93"/>
      <c r="AM33" s="92">
        <f t="shared" si="15"/>
        <v>15</v>
      </c>
      <c r="AN33" s="93"/>
      <c r="AO33" s="92">
        <f t="shared" si="16"/>
        <v>15</v>
      </c>
      <c r="AP33" s="93"/>
      <c r="AQ33" s="94">
        <f t="shared" si="17"/>
        <v>21</v>
      </c>
      <c r="AR33" s="95"/>
    </row>
    <row r="34" spans="13:44" x14ac:dyDescent="0.25">
      <c r="M34" s="109" t="s">
        <v>5</v>
      </c>
      <c r="N34" s="109"/>
      <c r="O34" s="77"/>
      <c r="P34" s="101">
        <f t="shared" si="18"/>
        <v>6</v>
      </c>
      <c r="Q34" s="102"/>
      <c r="R34" s="101"/>
      <c r="S34" s="102"/>
      <c r="T34" s="103">
        <f t="shared" si="10"/>
        <v>6</v>
      </c>
      <c r="U34" s="104"/>
      <c r="W34" s="110">
        <v>6</v>
      </c>
      <c r="X34" s="111"/>
      <c r="Y34" s="110">
        <v>0</v>
      </c>
      <c r="Z34" s="111"/>
      <c r="AB34" s="94">
        <f t="shared" si="11"/>
        <v>6</v>
      </c>
      <c r="AC34" s="95"/>
      <c r="AD34" s="94">
        <f t="shared" si="12"/>
        <v>0</v>
      </c>
      <c r="AE34" s="95"/>
      <c r="AG34" s="112"/>
      <c r="AH34" s="113"/>
      <c r="AI34" s="94">
        <f t="shared" si="13"/>
        <v>6</v>
      </c>
      <c r="AJ34" s="95"/>
      <c r="AK34" s="92">
        <f t="shared" si="14"/>
        <v>6</v>
      </c>
      <c r="AL34" s="93"/>
      <c r="AM34" s="92">
        <f t="shared" si="15"/>
        <v>0</v>
      </c>
      <c r="AN34" s="93"/>
      <c r="AO34" s="92">
        <f t="shared" si="16"/>
        <v>0</v>
      </c>
      <c r="AP34" s="93"/>
      <c r="AQ34" s="94">
        <f t="shared" si="17"/>
        <v>6</v>
      </c>
      <c r="AR34" s="95"/>
    </row>
    <row r="35" spans="13:44" x14ac:dyDescent="0.25">
      <c r="M35" s="106" t="s">
        <v>4</v>
      </c>
      <c r="N35" s="106"/>
      <c r="O35" s="45"/>
      <c r="P35" s="101">
        <f t="shared" si="18"/>
        <v>22</v>
      </c>
      <c r="Q35" s="102"/>
      <c r="R35" s="101"/>
      <c r="S35" s="102"/>
      <c r="T35" s="103">
        <f t="shared" si="10"/>
        <v>22</v>
      </c>
      <c r="U35" s="104"/>
      <c r="W35" s="94">
        <v>6</v>
      </c>
      <c r="X35" s="95"/>
      <c r="Y35" s="94">
        <v>16</v>
      </c>
      <c r="Z35" s="95"/>
      <c r="AB35" s="94">
        <f t="shared" si="11"/>
        <v>6</v>
      </c>
      <c r="AC35" s="95"/>
      <c r="AD35" s="94">
        <f t="shared" si="12"/>
        <v>16</v>
      </c>
      <c r="AE35" s="95"/>
      <c r="AG35" s="107"/>
      <c r="AH35" s="108"/>
      <c r="AI35" s="94">
        <f t="shared" si="13"/>
        <v>6</v>
      </c>
      <c r="AJ35" s="95"/>
      <c r="AK35" s="92">
        <f t="shared" si="14"/>
        <v>6</v>
      </c>
      <c r="AL35" s="93"/>
      <c r="AM35" s="92">
        <f t="shared" si="15"/>
        <v>16</v>
      </c>
      <c r="AN35" s="93"/>
      <c r="AO35" s="92">
        <f t="shared" si="16"/>
        <v>16</v>
      </c>
      <c r="AP35" s="93"/>
      <c r="AQ35" s="94">
        <f t="shared" si="17"/>
        <v>22</v>
      </c>
      <c r="AR35" s="95"/>
    </row>
    <row r="36" spans="13:44" ht="15.75" thickBot="1" x14ac:dyDescent="0.3">
      <c r="M36" s="100" t="s">
        <v>3</v>
      </c>
      <c r="N36" s="100"/>
      <c r="O36" s="46"/>
      <c r="P36" s="101">
        <f t="shared" si="18"/>
        <v>11</v>
      </c>
      <c r="Q36" s="102"/>
      <c r="R36" s="101"/>
      <c r="S36" s="102"/>
      <c r="T36" s="103">
        <f t="shared" si="10"/>
        <v>11</v>
      </c>
      <c r="U36" s="104"/>
      <c r="W36" s="98">
        <v>11</v>
      </c>
      <c r="X36" s="99"/>
      <c r="Y36" s="98">
        <v>0</v>
      </c>
      <c r="Z36" s="99"/>
      <c r="AB36" s="94">
        <f t="shared" si="11"/>
        <v>11</v>
      </c>
      <c r="AC36" s="95"/>
      <c r="AD36" s="94">
        <f t="shared" si="12"/>
        <v>0</v>
      </c>
      <c r="AE36" s="95"/>
      <c r="AG36" s="96"/>
      <c r="AH36" s="97"/>
      <c r="AI36" s="94">
        <f t="shared" si="13"/>
        <v>11</v>
      </c>
      <c r="AJ36" s="95"/>
      <c r="AK36" s="92">
        <f t="shared" si="14"/>
        <v>11</v>
      </c>
      <c r="AL36" s="93"/>
      <c r="AM36" s="92">
        <f t="shared" si="15"/>
        <v>0</v>
      </c>
      <c r="AN36" s="93"/>
      <c r="AO36" s="92">
        <f t="shared" si="16"/>
        <v>0</v>
      </c>
      <c r="AP36" s="93"/>
      <c r="AQ36" s="94">
        <f t="shared" si="17"/>
        <v>11</v>
      </c>
      <c r="AR36" s="95"/>
    </row>
    <row r="37" spans="13:44" ht="15.75" thickBot="1" x14ac:dyDescent="0.3">
      <c r="M37" s="76" t="s">
        <v>2</v>
      </c>
      <c r="N37" s="4"/>
      <c r="O37" s="4"/>
      <c r="P37" s="105">
        <f>SUM(P25:Q36)</f>
        <v>164</v>
      </c>
      <c r="Q37" s="91"/>
      <c r="R37" s="105">
        <f>SUM(R25:S36)</f>
        <v>0</v>
      </c>
      <c r="S37" s="91"/>
      <c r="T37" s="90">
        <f>SUM(T25:U36)</f>
        <v>164</v>
      </c>
      <c r="U37" s="91"/>
      <c r="W37" s="88">
        <f>SUM(W25:X36)</f>
        <v>81</v>
      </c>
      <c r="X37" s="89"/>
      <c r="Y37" s="88">
        <f>SUM(Y25:Z36)</f>
        <v>83</v>
      </c>
      <c r="Z37" s="89"/>
      <c r="AB37" s="88">
        <f>SUM(AB25:AC36)</f>
        <v>81</v>
      </c>
      <c r="AC37" s="89"/>
      <c r="AD37" s="88">
        <f>SUM(AD25:AE36)</f>
        <v>83</v>
      </c>
      <c r="AE37" s="89"/>
      <c r="AG37" s="88">
        <f>SUM(AG25:AH36)</f>
        <v>0</v>
      </c>
      <c r="AH37" s="89"/>
      <c r="AI37" s="88"/>
      <c r="AJ37" s="89"/>
      <c r="AK37" s="88">
        <f>SUM(AK25:AL36)</f>
        <v>81</v>
      </c>
      <c r="AL37" s="89"/>
      <c r="AM37" s="88">
        <f>SUM(AM25:AN36)</f>
        <v>83</v>
      </c>
      <c r="AN37" s="89"/>
      <c r="AO37" s="90">
        <f>SUM(AO25:AP36)</f>
        <v>83</v>
      </c>
      <c r="AP37" s="91"/>
      <c r="AQ37" s="88">
        <f>SUM(AQ25:AR36)</f>
        <v>164</v>
      </c>
      <c r="AR37" s="89"/>
    </row>
    <row r="39" spans="13:44" x14ac:dyDescent="0.25">
      <c r="AB39">
        <v>12</v>
      </c>
      <c r="AD39">
        <v>6</v>
      </c>
    </row>
    <row r="40" spans="13:44" x14ac:dyDescent="0.25">
      <c r="AB40">
        <v>12</v>
      </c>
      <c r="AD40">
        <v>13</v>
      </c>
    </row>
    <row r="41" spans="13:44" x14ac:dyDescent="0.25">
      <c r="AB41">
        <v>8</v>
      </c>
      <c r="AD41">
        <v>12</v>
      </c>
    </row>
    <row r="42" spans="13:44" x14ac:dyDescent="0.25">
      <c r="AB42">
        <v>5</v>
      </c>
      <c r="AD42">
        <v>6</v>
      </c>
    </row>
    <row r="43" spans="13:44" x14ac:dyDescent="0.25">
      <c r="AB43">
        <v>8</v>
      </c>
      <c r="AD43">
        <v>0</v>
      </c>
    </row>
    <row r="44" spans="13:44" x14ac:dyDescent="0.25">
      <c r="AB44">
        <v>0</v>
      </c>
      <c r="AD44">
        <v>0</v>
      </c>
    </row>
    <row r="45" spans="13:44" x14ac:dyDescent="0.25">
      <c r="AB45">
        <v>7</v>
      </c>
      <c r="AD45">
        <v>15</v>
      </c>
    </row>
    <row r="46" spans="13:44" x14ac:dyDescent="0.25">
      <c r="AB46">
        <v>0</v>
      </c>
      <c r="AD46">
        <v>0</v>
      </c>
    </row>
    <row r="47" spans="13:44" x14ac:dyDescent="0.25">
      <c r="AB47">
        <v>6</v>
      </c>
      <c r="AD47">
        <v>15</v>
      </c>
    </row>
    <row r="48" spans="13:44" x14ac:dyDescent="0.25">
      <c r="AB48">
        <v>6</v>
      </c>
      <c r="AD48">
        <v>0</v>
      </c>
      <c r="AE48">
        <v>0</v>
      </c>
    </row>
    <row r="49" spans="28:30" x14ac:dyDescent="0.25">
      <c r="AB49">
        <v>6</v>
      </c>
      <c r="AD49">
        <v>16</v>
      </c>
    </row>
    <row r="50" spans="28:30" x14ac:dyDescent="0.25">
      <c r="AB50">
        <v>11</v>
      </c>
      <c r="AD50">
        <v>0</v>
      </c>
    </row>
  </sheetData>
  <mergeCells count="461">
    <mergeCell ref="AI37:AJ37"/>
    <mergeCell ref="AK37:AL37"/>
    <mergeCell ref="AM37:AN37"/>
    <mergeCell ref="AO37:AP37"/>
    <mergeCell ref="AQ37:AR37"/>
    <mergeCell ref="AO36:AP36"/>
    <mergeCell ref="AQ36:AR36"/>
    <mergeCell ref="P37:Q37"/>
    <mergeCell ref="R37:S37"/>
    <mergeCell ref="T37:U37"/>
    <mergeCell ref="W37:X37"/>
    <mergeCell ref="Y37:Z37"/>
    <mergeCell ref="AB37:AC37"/>
    <mergeCell ref="AD37:AE37"/>
    <mergeCell ref="AG37:AH37"/>
    <mergeCell ref="AB36:AC36"/>
    <mergeCell ref="AD36:AE36"/>
    <mergeCell ref="AG36:AH36"/>
    <mergeCell ref="AI36:AJ36"/>
    <mergeCell ref="AK36:AL36"/>
    <mergeCell ref="AM36:AN36"/>
    <mergeCell ref="M36:N36"/>
    <mergeCell ref="P36:Q36"/>
    <mergeCell ref="R36:S36"/>
    <mergeCell ref="T36:U36"/>
    <mergeCell ref="W36:X36"/>
    <mergeCell ref="Y36:Z36"/>
    <mergeCell ref="AG35:AH35"/>
    <mergeCell ref="AI35:AJ35"/>
    <mergeCell ref="AK35:AL35"/>
    <mergeCell ref="AM35:AN35"/>
    <mergeCell ref="AO35:AP35"/>
    <mergeCell ref="AQ35:AR35"/>
    <mergeCell ref="AO34:AP34"/>
    <mergeCell ref="AQ34:AR34"/>
    <mergeCell ref="M35:N35"/>
    <mergeCell ref="P35:Q35"/>
    <mergeCell ref="R35:S35"/>
    <mergeCell ref="T35:U35"/>
    <mergeCell ref="W35:X35"/>
    <mergeCell ref="Y35:Z35"/>
    <mergeCell ref="AB35:AC35"/>
    <mergeCell ref="AD35:AE35"/>
    <mergeCell ref="AB34:AC34"/>
    <mergeCell ref="AD34:AE34"/>
    <mergeCell ref="AG34:AH34"/>
    <mergeCell ref="AI34:AJ34"/>
    <mergeCell ref="AK34:AL34"/>
    <mergeCell ref="AM34:AN34"/>
    <mergeCell ref="M34:N34"/>
    <mergeCell ref="P34:Q34"/>
    <mergeCell ref="R34:S34"/>
    <mergeCell ref="T34:U34"/>
    <mergeCell ref="W34:X34"/>
    <mergeCell ref="Y34:Z34"/>
    <mergeCell ref="AG33:AH33"/>
    <mergeCell ref="AI33:AJ33"/>
    <mergeCell ref="AK33:AL33"/>
    <mergeCell ref="AM33:AN33"/>
    <mergeCell ref="AO33:AP33"/>
    <mergeCell ref="AQ33:AR33"/>
    <mergeCell ref="AO32:AP32"/>
    <mergeCell ref="AQ32:AR32"/>
    <mergeCell ref="AG32:AH32"/>
    <mergeCell ref="AI32:AJ32"/>
    <mergeCell ref="AK32:AL32"/>
    <mergeCell ref="AM32:AN32"/>
    <mergeCell ref="M33:N33"/>
    <mergeCell ref="P33:Q33"/>
    <mergeCell ref="R33:S33"/>
    <mergeCell ref="T33:U33"/>
    <mergeCell ref="W33:X33"/>
    <mergeCell ref="Y33:Z33"/>
    <mergeCell ref="AB33:AC33"/>
    <mergeCell ref="AD33:AE33"/>
    <mergeCell ref="AB32:AC32"/>
    <mergeCell ref="AD32:AE32"/>
    <mergeCell ref="M32:N32"/>
    <mergeCell ref="P32:Q32"/>
    <mergeCell ref="R32:S32"/>
    <mergeCell ref="T32:U32"/>
    <mergeCell ref="W32:X32"/>
    <mergeCell ref="Y32:Z32"/>
    <mergeCell ref="AG31:AH31"/>
    <mergeCell ref="AI31:AJ31"/>
    <mergeCell ref="AK31:AL31"/>
    <mergeCell ref="AM31:AN31"/>
    <mergeCell ref="AO31:AP31"/>
    <mergeCell ref="AQ31:AR31"/>
    <mergeCell ref="AO30:AP30"/>
    <mergeCell ref="AQ30:AR30"/>
    <mergeCell ref="M31:N31"/>
    <mergeCell ref="P31:Q31"/>
    <mergeCell ref="R31:S31"/>
    <mergeCell ref="T31:U31"/>
    <mergeCell ref="W31:X31"/>
    <mergeCell ref="Y31:Z31"/>
    <mergeCell ref="AB31:AC31"/>
    <mergeCell ref="AD31:AE31"/>
    <mergeCell ref="AB30:AC30"/>
    <mergeCell ref="AD30:AE30"/>
    <mergeCell ref="AG30:AH30"/>
    <mergeCell ref="AI30:AJ30"/>
    <mergeCell ref="AK30:AL30"/>
    <mergeCell ref="AM30:AN30"/>
    <mergeCell ref="M30:N30"/>
    <mergeCell ref="P30:Q30"/>
    <mergeCell ref="R30:S30"/>
    <mergeCell ref="T30:U30"/>
    <mergeCell ref="W30:X30"/>
    <mergeCell ref="Y30:Z30"/>
    <mergeCell ref="AG29:AH29"/>
    <mergeCell ref="AI29:AJ29"/>
    <mergeCell ref="AK29:AL29"/>
    <mergeCell ref="AM29:AN29"/>
    <mergeCell ref="AO29:AP29"/>
    <mergeCell ref="AQ29:AR29"/>
    <mergeCell ref="AO28:AP28"/>
    <mergeCell ref="AQ28:AR28"/>
    <mergeCell ref="M29:N29"/>
    <mergeCell ref="P29:Q29"/>
    <mergeCell ref="R29:S29"/>
    <mergeCell ref="T29:U29"/>
    <mergeCell ref="W29:X29"/>
    <mergeCell ref="Y29:Z29"/>
    <mergeCell ref="AB29:AC29"/>
    <mergeCell ref="AD29:AE29"/>
    <mergeCell ref="AB28:AC28"/>
    <mergeCell ref="AD28:AE28"/>
    <mergeCell ref="AG28:AH28"/>
    <mergeCell ref="AI28:AJ28"/>
    <mergeCell ref="AK28:AL28"/>
    <mergeCell ref="AM28:AN28"/>
    <mergeCell ref="M28:N28"/>
    <mergeCell ref="P28:Q28"/>
    <mergeCell ref="R28:S28"/>
    <mergeCell ref="T28:U28"/>
    <mergeCell ref="W28:X28"/>
    <mergeCell ref="Y28:Z28"/>
    <mergeCell ref="AG27:AH27"/>
    <mergeCell ref="AI27:AJ27"/>
    <mergeCell ref="AK27:AL27"/>
    <mergeCell ref="AM27:AN27"/>
    <mergeCell ref="AO27:AP27"/>
    <mergeCell ref="AQ27:AR27"/>
    <mergeCell ref="AO26:AP26"/>
    <mergeCell ref="AQ26:AR26"/>
    <mergeCell ref="M27:N27"/>
    <mergeCell ref="P27:Q27"/>
    <mergeCell ref="R27:S27"/>
    <mergeCell ref="T27:U27"/>
    <mergeCell ref="W27:X27"/>
    <mergeCell ref="Y27:Z27"/>
    <mergeCell ref="AB27:AC27"/>
    <mergeCell ref="AD27:AE27"/>
    <mergeCell ref="AB26:AC26"/>
    <mergeCell ref="AD26:AE26"/>
    <mergeCell ref="AG26:AH26"/>
    <mergeCell ref="AI26:AJ26"/>
    <mergeCell ref="AK26:AL26"/>
    <mergeCell ref="AM26:AN26"/>
    <mergeCell ref="M26:N26"/>
    <mergeCell ref="P26:Q26"/>
    <mergeCell ref="R26:S26"/>
    <mergeCell ref="T26:U26"/>
    <mergeCell ref="W26:X26"/>
    <mergeCell ref="Y26:Z26"/>
    <mergeCell ref="AG25:AH25"/>
    <mergeCell ref="AI25:AJ25"/>
    <mergeCell ref="AK25:AL25"/>
    <mergeCell ref="AM25:AN25"/>
    <mergeCell ref="AO25:AP25"/>
    <mergeCell ref="AQ25:AR25"/>
    <mergeCell ref="AO23:AP24"/>
    <mergeCell ref="AQ23:AR24"/>
    <mergeCell ref="M25:N25"/>
    <mergeCell ref="P25:Q25"/>
    <mergeCell ref="R25:S25"/>
    <mergeCell ref="T25:U25"/>
    <mergeCell ref="W25:X25"/>
    <mergeCell ref="Y25:Z25"/>
    <mergeCell ref="AB25:AC25"/>
    <mergeCell ref="AD25:AE25"/>
    <mergeCell ref="AB23:AC24"/>
    <mergeCell ref="AD23:AE24"/>
    <mergeCell ref="AG23:AH24"/>
    <mergeCell ref="AI23:AJ24"/>
    <mergeCell ref="AK23:AL24"/>
    <mergeCell ref="AM23:AN24"/>
    <mergeCell ref="AM17:AN17"/>
    <mergeCell ref="AO17:AP17"/>
    <mergeCell ref="AQ17:AR17"/>
    <mergeCell ref="M23:N24"/>
    <mergeCell ref="O23:O24"/>
    <mergeCell ref="P23:Q24"/>
    <mergeCell ref="R23:S24"/>
    <mergeCell ref="T23:U24"/>
    <mergeCell ref="W23:X24"/>
    <mergeCell ref="Y23:Z24"/>
    <mergeCell ref="Y17:Z17"/>
    <mergeCell ref="AB17:AC17"/>
    <mergeCell ref="AD17:AE17"/>
    <mergeCell ref="AG17:AH17"/>
    <mergeCell ref="AI17:AJ17"/>
    <mergeCell ref="AK17:AL17"/>
    <mergeCell ref="C17:D17"/>
    <mergeCell ref="E17:F17"/>
    <mergeCell ref="G17:H17"/>
    <mergeCell ref="I17:J17"/>
    <mergeCell ref="P17:Q17"/>
    <mergeCell ref="R17:S17"/>
    <mergeCell ref="T17:U17"/>
    <mergeCell ref="W17:X17"/>
    <mergeCell ref="AB16:AC16"/>
    <mergeCell ref="M16:N16"/>
    <mergeCell ref="P16:Q16"/>
    <mergeCell ref="R16:S16"/>
    <mergeCell ref="T16:U16"/>
    <mergeCell ref="W16:X16"/>
    <mergeCell ref="Y16:Z16"/>
    <mergeCell ref="AI15:AJ15"/>
    <mergeCell ref="AK15:AL15"/>
    <mergeCell ref="AM15:AN15"/>
    <mergeCell ref="AO15:AP15"/>
    <mergeCell ref="AQ15:AR15"/>
    <mergeCell ref="A16:B16"/>
    <mergeCell ref="C16:D16"/>
    <mergeCell ref="E16:F16"/>
    <mergeCell ref="G16:H16"/>
    <mergeCell ref="I16:J16"/>
    <mergeCell ref="T15:U15"/>
    <mergeCell ref="W15:X15"/>
    <mergeCell ref="Y15:Z15"/>
    <mergeCell ref="AB15:AC15"/>
    <mergeCell ref="AD15:AE15"/>
    <mergeCell ref="AG15:AH15"/>
    <mergeCell ref="AO16:AP16"/>
    <mergeCell ref="AQ16:AR16"/>
    <mergeCell ref="AD16:AE16"/>
    <mergeCell ref="AG16:AH16"/>
    <mergeCell ref="AI16:AJ16"/>
    <mergeCell ref="AK16:AL16"/>
    <mergeCell ref="AM16:AN16"/>
    <mergeCell ref="A15:B15"/>
    <mergeCell ref="C15:D15"/>
    <mergeCell ref="E15:F15"/>
    <mergeCell ref="G15:H15"/>
    <mergeCell ref="I15:J15"/>
    <mergeCell ref="M15:N15"/>
    <mergeCell ref="P15:Q15"/>
    <mergeCell ref="R15:S15"/>
    <mergeCell ref="AB14:AC14"/>
    <mergeCell ref="M14:N14"/>
    <mergeCell ref="P14:Q14"/>
    <mergeCell ref="R14:S14"/>
    <mergeCell ref="T14:U14"/>
    <mergeCell ref="W14:X14"/>
    <mergeCell ref="Y14:Z14"/>
    <mergeCell ref="AI13:AJ13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T13:U13"/>
    <mergeCell ref="W13:X13"/>
    <mergeCell ref="Y13:Z13"/>
    <mergeCell ref="AB13:AC13"/>
    <mergeCell ref="AD13:AE13"/>
    <mergeCell ref="AG13:AH13"/>
    <mergeCell ref="AO14:AP14"/>
    <mergeCell ref="AQ14:AR14"/>
    <mergeCell ref="AD14:AE14"/>
    <mergeCell ref="AG14:AH14"/>
    <mergeCell ref="AI14:AJ14"/>
    <mergeCell ref="AK14:AL14"/>
    <mergeCell ref="AM14:AN14"/>
    <mergeCell ref="A13:B13"/>
    <mergeCell ref="C13:D13"/>
    <mergeCell ref="E13:F13"/>
    <mergeCell ref="G13:H13"/>
    <mergeCell ref="I13:J13"/>
    <mergeCell ref="M13:N13"/>
    <mergeCell ref="P13:Q13"/>
    <mergeCell ref="R13:S13"/>
    <mergeCell ref="AB12:AC12"/>
    <mergeCell ref="M12:N12"/>
    <mergeCell ref="P12:Q12"/>
    <mergeCell ref="R12:S12"/>
    <mergeCell ref="T12:U12"/>
    <mergeCell ref="W12:X12"/>
    <mergeCell ref="Y12:Z12"/>
    <mergeCell ref="AI11:AJ11"/>
    <mergeCell ref="AK11:AL11"/>
    <mergeCell ref="AM11:AN11"/>
    <mergeCell ref="AO11:AP11"/>
    <mergeCell ref="AQ11:AR11"/>
    <mergeCell ref="A12:B12"/>
    <mergeCell ref="C12:D12"/>
    <mergeCell ref="E12:F12"/>
    <mergeCell ref="G12:H12"/>
    <mergeCell ref="I12:J12"/>
    <mergeCell ref="T11:U11"/>
    <mergeCell ref="W11:X11"/>
    <mergeCell ref="Y11:Z11"/>
    <mergeCell ref="AB11:AC11"/>
    <mergeCell ref="AD11:AE11"/>
    <mergeCell ref="AG11:AH11"/>
    <mergeCell ref="AO12:AP12"/>
    <mergeCell ref="AQ12:AR12"/>
    <mergeCell ref="AD12:AE12"/>
    <mergeCell ref="AG12:AH12"/>
    <mergeCell ref="AI12:AJ12"/>
    <mergeCell ref="AK12:AL12"/>
    <mergeCell ref="AM12:AN12"/>
    <mergeCell ref="A11:B11"/>
    <mergeCell ref="C11:D11"/>
    <mergeCell ref="E11:F11"/>
    <mergeCell ref="G11:H11"/>
    <mergeCell ref="I11:J11"/>
    <mergeCell ref="M11:N11"/>
    <mergeCell ref="P11:Q11"/>
    <mergeCell ref="R11:S11"/>
    <mergeCell ref="AB10:AC10"/>
    <mergeCell ref="M10:N10"/>
    <mergeCell ref="P10:Q10"/>
    <mergeCell ref="R10:S10"/>
    <mergeCell ref="T10:U10"/>
    <mergeCell ref="W10:X10"/>
    <mergeCell ref="Y10:Z10"/>
    <mergeCell ref="AI9:AJ9"/>
    <mergeCell ref="AK9:AL9"/>
    <mergeCell ref="AM9:AN9"/>
    <mergeCell ref="AO9:AP9"/>
    <mergeCell ref="AQ9:AR9"/>
    <mergeCell ref="A10:B10"/>
    <mergeCell ref="C10:D10"/>
    <mergeCell ref="E10:F10"/>
    <mergeCell ref="G10:H10"/>
    <mergeCell ref="I10:J10"/>
    <mergeCell ref="T9:U9"/>
    <mergeCell ref="W9:X9"/>
    <mergeCell ref="Y9:Z9"/>
    <mergeCell ref="AB9:AC9"/>
    <mergeCell ref="AD9:AE9"/>
    <mergeCell ref="AG9:AH9"/>
    <mergeCell ref="AO10:AP10"/>
    <mergeCell ref="AQ10:AR10"/>
    <mergeCell ref="AD10:AE10"/>
    <mergeCell ref="AG10:AH10"/>
    <mergeCell ref="AI10:AJ10"/>
    <mergeCell ref="AK10:AL10"/>
    <mergeCell ref="AM10:AN10"/>
    <mergeCell ref="A9:B9"/>
    <mergeCell ref="C9:D9"/>
    <mergeCell ref="E9:F9"/>
    <mergeCell ref="G9:H9"/>
    <mergeCell ref="I9:J9"/>
    <mergeCell ref="M9:N9"/>
    <mergeCell ref="P9:Q9"/>
    <mergeCell ref="R9:S9"/>
    <mergeCell ref="AB8:AC8"/>
    <mergeCell ref="M8:N8"/>
    <mergeCell ref="P8:Q8"/>
    <mergeCell ref="R8:S8"/>
    <mergeCell ref="T8:U8"/>
    <mergeCell ref="W8:X8"/>
    <mergeCell ref="Y8:Z8"/>
    <mergeCell ref="AM7:AN7"/>
    <mergeCell ref="AO7:AP7"/>
    <mergeCell ref="AQ7:AR7"/>
    <mergeCell ref="A8:B8"/>
    <mergeCell ref="C8:D8"/>
    <mergeCell ref="E8:F8"/>
    <mergeCell ref="G8:H8"/>
    <mergeCell ref="I8:J8"/>
    <mergeCell ref="T7:U7"/>
    <mergeCell ref="W7:X7"/>
    <mergeCell ref="Y7:Z7"/>
    <mergeCell ref="AB7:AC7"/>
    <mergeCell ref="AD7:AE7"/>
    <mergeCell ref="AG7:AH7"/>
    <mergeCell ref="AO8:AP8"/>
    <mergeCell ref="AQ8:AR8"/>
    <mergeCell ref="AD8:AE8"/>
    <mergeCell ref="AG8:AH8"/>
    <mergeCell ref="AI8:AJ8"/>
    <mergeCell ref="AK8:AL8"/>
    <mergeCell ref="AM8:AN8"/>
    <mergeCell ref="AO6:AP6"/>
    <mergeCell ref="AQ6:AR6"/>
    <mergeCell ref="A7:B7"/>
    <mergeCell ref="C7:D7"/>
    <mergeCell ref="E7:F7"/>
    <mergeCell ref="G7:H7"/>
    <mergeCell ref="I7:J7"/>
    <mergeCell ref="M7:N7"/>
    <mergeCell ref="P7:Q7"/>
    <mergeCell ref="R7:S7"/>
    <mergeCell ref="AB6:AC6"/>
    <mergeCell ref="AD6:AE6"/>
    <mergeCell ref="AG6:AH6"/>
    <mergeCell ref="AI6:AJ6"/>
    <mergeCell ref="AK6:AL6"/>
    <mergeCell ref="AM6:AN6"/>
    <mergeCell ref="M6:N6"/>
    <mergeCell ref="P6:Q6"/>
    <mergeCell ref="R6:S6"/>
    <mergeCell ref="T6:U6"/>
    <mergeCell ref="W6:X6"/>
    <mergeCell ref="Y6:Z6"/>
    <mergeCell ref="AI7:AJ7"/>
    <mergeCell ref="AK7:AL7"/>
    <mergeCell ref="A6:B6"/>
    <mergeCell ref="C6:D6"/>
    <mergeCell ref="E6:F6"/>
    <mergeCell ref="G6:H6"/>
    <mergeCell ref="I6:J6"/>
    <mergeCell ref="T5:U5"/>
    <mergeCell ref="W5:X5"/>
    <mergeCell ref="Y5:Z5"/>
    <mergeCell ref="AB5:AC5"/>
    <mergeCell ref="R5:S5"/>
    <mergeCell ref="A3:B4"/>
    <mergeCell ref="C3:D4"/>
    <mergeCell ref="AI5:AJ5"/>
    <mergeCell ref="AK5:AL5"/>
    <mergeCell ref="AM5:AN5"/>
    <mergeCell ref="AO5:AP5"/>
    <mergeCell ref="AQ5:AR5"/>
    <mergeCell ref="AD5:AE5"/>
    <mergeCell ref="AG5:AH5"/>
    <mergeCell ref="E3:F4"/>
    <mergeCell ref="G3:H4"/>
    <mergeCell ref="I3:J4"/>
    <mergeCell ref="M3:N4"/>
    <mergeCell ref="AO3:AP4"/>
    <mergeCell ref="AQ3:AR4"/>
    <mergeCell ref="A5:B5"/>
    <mergeCell ref="C5:D5"/>
    <mergeCell ref="E5:F5"/>
    <mergeCell ref="G5:H5"/>
    <mergeCell ref="I5:J5"/>
    <mergeCell ref="M5:N5"/>
    <mergeCell ref="P5:Q5"/>
    <mergeCell ref="AB3:AC4"/>
    <mergeCell ref="AD3:AE4"/>
    <mergeCell ref="AG3:AH4"/>
    <mergeCell ref="AI3:AJ4"/>
    <mergeCell ref="AK3:AL4"/>
    <mergeCell ref="AM3:AN4"/>
    <mergeCell ref="O3:O4"/>
    <mergeCell ref="P3:Q4"/>
    <mergeCell ref="R3:S4"/>
    <mergeCell ref="T3:U4"/>
    <mergeCell ref="W3:X4"/>
    <mergeCell ref="Y3:Z4"/>
  </mergeCells>
  <pageMargins left="0.7" right="0.7" top="0.75" bottom="0.75" header="0.3" footer="0.3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zoomScale="90" zoomScaleNormal="90" workbookViewId="0">
      <selection activeCell="C27" sqref="C27"/>
    </sheetView>
  </sheetViews>
  <sheetFormatPr baseColWidth="10" defaultRowHeight="15" x14ac:dyDescent="0.25"/>
  <cols>
    <col min="1" max="2" width="11.42578125" customWidth="1"/>
    <col min="3" max="3" width="8.7109375" customWidth="1"/>
    <col min="4" max="4" width="17.7109375" customWidth="1"/>
    <col min="5" max="5" width="18" customWidth="1"/>
    <col min="6" max="6" width="12.42578125" customWidth="1"/>
    <col min="7" max="10" width="11.42578125" customWidth="1"/>
    <col min="11" max="11" width="14.42578125" customWidth="1"/>
    <col min="12" max="14" width="0" hidden="1" customWidth="1"/>
    <col min="15" max="15" width="9.7109375" hidden="1" customWidth="1"/>
    <col min="16" max="16" width="5.28515625" hidden="1" customWidth="1"/>
    <col min="17" max="17" width="5.42578125" hidden="1" customWidth="1"/>
    <col min="18" max="18" width="8.42578125" hidden="1" customWidth="1"/>
    <col min="19" max="19" width="1.5703125" hidden="1" customWidth="1"/>
    <col min="20" max="20" width="0" hidden="1" customWidth="1"/>
    <col min="21" max="21" width="7.28515625" hidden="1" customWidth="1"/>
    <col min="22" max="22" width="2.7109375" hidden="1" customWidth="1"/>
    <col min="23" max="26" width="7.28515625" hidden="1" customWidth="1"/>
    <col min="27" max="27" width="3.85546875" hidden="1" customWidth="1"/>
    <col min="28" max="28" width="9.85546875" hidden="1" customWidth="1"/>
    <col min="29" max="29" width="6.5703125" hidden="1" customWidth="1"/>
    <col min="30" max="30" width="10.140625" hidden="1" customWidth="1"/>
    <col min="31" max="31" width="6" hidden="1" customWidth="1"/>
    <col min="32" max="32" width="3.28515625" hidden="1" customWidth="1"/>
    <col min="33" max="33" width="6.5703125" hidden="1" customWidth="1"/>
    <col min="34" max="34" width="5.5703125" hidden="1" customWidth="1"/>
    <col min="35" max="35" width="10.28515625" hidden="1" customWidth="1"/>
    <col min="36" max="36" width="5.28515625" hidden="1" customWidth="1"/>
    <col min="37" max="37" width="9" hidden="1" customWidth="1"/>
    <col min="38" max="38" width="7.28515625" hidden="1" customWidth="1"/>
    <col min="39" max="39" width="8.7109375" hidden="1" customWidth="1"/>
    <col min="40" max="40" width="9.85546875" hidden="1" customWidth="1"/>
    <col min="41" max="41" width="7.7109375" hidden="1" customWidth="1"/>
    <col min="42" max="42" width="3.7109375" hidden="1" customWidth="1"/>
    <col min="43" max="43" width="6.140625" hidden="1" customWidth="1"/>
    <col min="44" max="44" width="4" hidden="1" customWidth="1"/>
    <col min="45" max="45" width="0" hidden="1" customWidth="1"/>
  </cols>
  <sheetData>
    <row r="1" spans="1:44" x14ac:dyDescent="0.25">
      <c r="A1" s="8" t="s">
        <v>20</v>
      </c>
      <c r="B1" s="8"/>
      <c r="D1" s="17" t="s">
        <v>65</v>
      </c>
      <c r="E1" s="17"/>
      <c r="F1" s="5"/>
      <c r="G1" s="6"/>
      <c r="H1" s="5"/>
      <c r="M1" s="8" t="s">
        <v>23</v>
      </c>
      <c r="N1" s="8"/>
      <c r="O1" s="8"/>
      <c r="Q1" s="17" t="s">
        <v>55</v>
      </c>
      <c r="R1" s="17"/>
      <c r="S1" s="5"/>
      <c r="T1" s="6"/>
      <c r="U1" s="5"/>
      <c r="AO1" t="s">
        <v>56</v>
      </c>
    </row>
    <row r="3" spans="1:44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  <c r="M3" s="121" t="s">
        <v>18</v>
      </c>
      <c r="N3" s="121"/>
      <c r="O3" s="122" t="s">
        <v>57</v>
      </c>
      <c r="P3" s="120" t="s">
        <v>17</v>
      </c>
      <c r="Q3" s="120"/>
      <c r="R3" s="120" t="s">
        <v>16</v>
      </c>
      <c r="S3" s="120"/>
      <c r="T3" s="120" t="s">
        <v>15</v>
      </c>
      <c r="U3" s="120"/>
      <c r="W3" s="120" t="s">
        <v>61</v>
      </c>
      <c r="X3" s="120"/>
      <c r="Y3" s="120" t="s">
        <v>62</v>
      </c>
      <c r="Z3" s="120"/>
      <c r="AB3" s="120" t="s">
        <v>64</v>
      </c>
      <c r="AC3" s="120"/>
      <c r="AD3" s="120" t="s">
        <v>63</v>
      </c>
      <c r="AE3" s="120"/>
      <c r="AG3" s="120" t="s">
        <v>60</v>
      </c>
      <c r="AH3" s="120"/>
      <c r="AI3" s="120" t="s">
        <v>61</v>
      </c>
      <c r="AJ3" s="120"/>
      <c r="AK3" s="120" t="s">
        <v>58</v>
      </c>
      <c r="AL3" s="120"/>
      <c r="AM3" s="120" t="s">
        <v>62</v>
      </c>
      <c r="AN3" s="120"/>
      <c r="AO3" s="120" t="s">
        <v>14</v>
      </c>
      <c r="AP3" s="120"/>
      <c r="AQ3" s="120" t="s">
        <v>59</v>
      </c>
      <c r="AR3" s="120"/>
    </row>
    <row r="4" spans="1:44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  <c r="M4" s="121"/>
      <c r="N4" s="121"/>
      <c r="O4" s="123"/>
      <c r="P4" s="120"/>
      <c r="Q4" s="120"/>
      <c r="R4" s="120"/>
      <c r="S4" s="120"/>
      <c r="T4" s="120"/>
      <c r="U4" s="120"/>
      <c r="W4" s="120"/>
      <c r="X4" s="120"/>
      <c r="Y4" s="120"/>
      <c r="Z4" s="120"/>
      <c r="AB4" s="120"/>
      <c r="AC4" s="120"/>
      <c r="AD4" s="120"/>
      <c r="AE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4" x14ac:dyDescent="0.25">
      <c r="A5" s="109" t="s">
        <v>13</v>
      </c>
      <c r="B5" s="109"/>
      <c r="C5" s="101">
        <v>12</v>
      </c>
      <c r="D5" s="102"/>
      <c r="E5" s="101"/>
      <c r="F5" s="102"/>
      <c r="G5" s="103">
        <f>C5-E5</f>
        <v>12</v>
      </c>
      <c r="H5" s="104"/>
      <c r="I5" s="94">
        <v>12</v>
      </c>
      <c r="J5" s="95"/>
      <c r="M5" s="109" t="s">
        <v>13</v>
      </c>
      <c r="N5" s="109"/>
      <c r="O5" s="74"/>
      <c r="P5" s="101">
        <f>+AK5+AO5</f>
        <v>20</v>
      </c>
      <c r="Q5" s="102"/>
      <c r="R5" s="101"/>
      <c r="S5" s="102"/>
      <c r="T5" s="103">
        <f>+P5</f>
        <v>20</v>
      </c>
      <c r="U5" s="104"/>
      <c r="W5" s="94">
        <v>8</v>
      </c>
      <c r="X5" s="95"/>
      <c r="Y5" s="94">
        <v>12</v>
      </c>
      <c r="Z5" s="95"/>
      <c r="AB5" s="94">
        <f>+AK5</f>
        <v>8</v>
      </c>
      <c r="AC5" s="95"/>
      <c r="AD5" s="94">
        <f>+AO5</f>
        <v>12</v>
      </c>
      <c r="AE5" s="95"/>
      <c r="AG5" s="107"/>
      <c r="AH5" s="108"/>
      <c r="AI5" s="94">
        <f>+W5</f>
        <v>8</v>
      </c>
      <c r="AJ5" s="95"/>
      <c r="AK5" s="92">
        <f>+AI5-R5+AG5</f>
        <v>8</v>
      </c>
      <c r="AL5" s="93"/>
      <c r="AM5" s="92">
        <f>+Y5</f>
        <v>12</v>
      </c>
      <c r="AN5" s="93"/>
      <c r="AO5" s="92">
        <f>+AM5+O5-AG5</f>
        <v>12</v>
      </c>
      <c r="AP5" s="93"/>
      <c r="AQ5" s="94">
        <f>+AK5+AO5</f>
        <v>20</v>
      </c>
      <c r="AR5" s="95"/>
    </row>
    <row r="6" spans="1:44" x14ac:dyDescent="0.25">
      <c r="A6" s="109" t="s">
        <v>12</v>
      </c>
      <c r="B6" s="109"/>
      <c r="C6" s="101">
        <v>18</v>
      </c>
      <c r="D6" s="102"/>
      <c r="E6" s="118"/>
      <c r="F6" s="119"/>
      <c r="G6" s="103">
        <f>C6-E6</f>
        <v>18</v>
      </c>
      <c r="H6" s="104"/>
      <c r="I6" s="94">
        <v>1</v>
      </c>
      <c r="J6" s="95"/>
      <c r="M6" s="109" t="s">
        <v>12</v>
      </c>
      <c r="N6" s="109"/>
      <c r="O6" s="74"/>
      <c r="P6" s="101">
        <f>+AK6+AO6</f>
        <v>25</v>
      </c>
      <c r="Q6" s="102"/>
      <c r="R6" s="118"/>
      <c r="S6" s="119"/>
      <c r="T6" s="103">
        <f t="shared" ref="T6:T16" si="0">+P6</f>
        <v>25</v>
      </c>
      <c r="U6" s="104"/>
      <c r="W6" s="94">
        <v>12</v>
      </c>
      <c r="X6" s="95"/>
      <c r="Y6" s="94">
        <v>13</v>
      </c>
      <c r="Z6" s="95"/>
      <c r="AB6" s="94">
        <f t="shared" ref="AB6:AB16" si="1">+AK6</f>
        <v>12</v>
      </c>
      <c r="AC6" s="95"/>
      <c r="AD6" s="94">
        <f t="shared" ref="AD6:AD16" si="2">+AO6</f>
        <v>13</v>
      </c>
      <c r="AE6" s="95"/>
      <c r="AG6" s="107"/>
      <c r="AH6" s="108"/>
      <c r="AI6" s="94">
        <f t="shared" ref="AI6:AI16" si="3">+W6</f>
        <v>12</v>
      </c>
      <c r="AJ6" s="95"/>
      <c r="AK6" s="92">
        <f t="shared" ref="AK6:AK16" si="4">+AI6-R6+AG6</f>
        <v>12</v>
      </c>
      <c r="AL6" s="93"/>
      <c r="AM6" s="92">
        <f t="shared" ref="AM6:AM16" si="5">+Y6</f>
        <v>13</v>
      </c>
      <c r="AN6" s="93"/>
      <c r="AO6" s="92">
        <f t="shared" ref="AO6:AO16" si="6">+AM6+O6-AG6</f>
        <v>13</v>
      </c>
      <c r="AP6" s="93"/>
      <c r="AQ6" s="94">
        <f t="shared" ref="AQ6:AQ16" si="7">+AK6+AO6</f>
        <v>25</v>
      </c>
      <c r="AR6" s="95"/>
    </row>
    <row r="7" spans="1:44" x14ac:dyDescent="0.25">
      <c r="A7" s="114" t="s">
        <v>11</v>
      </c>
      <c r="B7" s="115"/>
      <c r="C7" s="114">
        <v>12</v>
      </c>
      <c r="D7" s="115"/>
      <c r="E7" s="116"/>
      <c r="F7" s="117"/>
      <c r="G7" s="128">
        <f>C7-E7</f>
        <v>12</v>
      </c>
      <c r="H7" s="129"/>
      <c r="I7" s="110"/>
      <c r="J7" s="111"/>
      <c r="M7" s="114" t="s">
        <v>11</v>
      </c>
      <c r="N7" s="115"/>
      <c r="O7" s="44"/>
      <c r="P7" s="101">
        <f t="shared" ref="P7:P16" si="8">+AK7+AO7</f>
        <v>8</v>
      </c>
      <c r="Q7" s="102"/>
      <c r="R7" s="116"/>
      <c r="S7" s="117"/>
      <c r="T7" s="103">
        <f t="shared" si="0"/>
        <v>8</v>
      </c>
      <c r="U7" s="104"/>
      <c r="W7" s="110">
        <v>8</v>
      </c>
      <c r="X7" s="111"/>
      <c r="Y7" s="110"/>
      <c r="Z7" s="111"/>
      <c r="AB7" s="94">
        <f t="shared" si="1"/>
        <v>8</v>
      </c>
      <c r="AC7" s="95"/>
      <c r="AD7" s="94">
        <f t="shared" si="2"/>
        <v>0</v>
      </c>
      <c r="AE7" s="95"/>
      <c r="AG7" s="112"/>
      <c r="AH7" s="113"/>
      <c r="AI7" s="94">
        <f t="shared" si="3"/>
        <v>8</v>
      </c>
      <c r="AJ7" s="95"/>
      <c r="AK7" s="92">
        <f t="shared" si="4"/>
        <v>8</v>
      </c>
      <c r="AL7" s="93"/>
      <c r="AM7" s="92">
        <f t="shared" si="5"/>
        <v>0</v>
      </c>
      <c r="AN7" s="93"/>
      <c r="AO7" s="92">
        <f t="shared" si="6"/>
        <v>0</v>
      </c>
      <c r="AP7" s="93"/>
      <c r="AQ7" s="94">
        <f t="shared" si="7"/>
        <v>8</v>
      </c>
      <c r="AR7" s="95"/>
    </row>
    <row r="8" spans="1:44" x14ac:dyDescent="0.25">
      <c r="A8" s="109" t="s">
        <v>48</v>
      </c>
      <c r="B8" s="109"/>
      <c r="C8" s="101">
        <v>5</v>
      </c>
      <c r="D8" s="102"/>
      <c r="E8" s="101"/>
      <c r="F8" s="102"/>
      <c r="G8" s="103">
        <f>C8-E8</f>
        <v>5</v>
      </c>
      <c r="H8" s="104"/>
      <c r="I8" s="94">
        <v>6</v>
      </c>
      <c r="J8" s="95"/>
      <c r="M8" s="109" t="s">
        <v>48</v>
      </c>
      <c r="N8" s="109"/>
      <c r="O8" s="74"/>
      <c r="P8" s="101">
        <f t="shared" si="8"/>
        <v>11</v>
      </c>
      <c r="Q8" s="102"/>
      <c r="R8" s="101"/>
      <c r="S8" s="102"/>
      <c r="T8" s="103">
        <f t="shared" si="0"/>
        <v>11</v>
      </c>
      <c r="U8" s="104"/>
      <c r="W8" s="94">
        <v>5</v>
      </c>
      <c r="X8" s="95"/>
      <c r="Y8" s="94">
        <v>6</v>
      </c>
      <c r="Z8" s="95"/>
      <c r="AB8" s="94">
        <f t="shared" si="1"/>
        <v>5</v>
      </c>
      <c r="AC8" s="95"/>
      <c r="AD8" s="94">
        <f t="shared" si="2"/>
        <v>6</v>
      </c>
      <c r="AE8" s="95"/>
      <c r="AG8" s="107"/>
      <c r="AH8" s="108"/>
      <c r="AI8" s="94">
        <f t="shared" si="3"/>
        <v>5</v>
      </c>
      <c r="AJ8" s="95"/>
      <c r="AK8" s="92">
        <f t="shared" si="4"/>
        <v>5</v>
      </c>
      <c r="AL8" s="93"/>
      <c r="AM8" s="92">
        <f t="shared" si="5"/>
        <v>6</v>
      </c>
      <c r="AN8" s="93"/>
      <c r="AO8" s="92">
        <f t="shared" si="6"/>
        <v>6</v>
      </c>
      <c r="AP8" s="93"/>
      <c r="AQ8" s="94">
        <f t="shared" si="7"/>
        <v>11</v>
      </c>
      <c r="AR8" s="95"/>
    </row>
    <row r="9" spans="1:44" x14ac:dyDescent="0.25">
      <c r="A9" s="109" t="s">
        <v>10</v>
      </c>
      <c r="B9" s="109"/>
      <c r="C9" s="101">
        <v>3</v>
      </c>
      <c r="D9" s="102"/>
      <c r="E9" s="101"/>
      <c r="F9" s="102"/>
      <c r="G9" s="103">
        <f t="shared" ref="G9:G16" si="9">C9-E9</f>
        <v>3</v>
      </c>
      <c r="H9" s="104"/>
      <c r="I9" s="94"/>
      <c r="J9" s="95"/>
      <c r="M9" s="109" t="s">
        <v>10</v>
      </c>
      <c r="N9" s="109"/>
      <c r="O9" s="74"/>
      <c r="P9" s="101">
        <f t="shared" si="8"/>
        <v>8</v>
      </c>
      <c r="Q9" s="102"/>
      <c r="R9" s="101"/>
      <c r="S9" s="102"/>
      <c r="T9" s="103">
        <f t="shared" si="0"/>
        <v>8</v>
      </c>
      <c r="U9" s="104"/>
      <c r="W9" s="94">
        <v>8</v>
      </c>
      <c r="X9" s="95"/>
      <c r="Y9" s="94"/>
      <c r="Z9" s="95"/>
      <c r="AB9" s="94">
        <f t="shared" si="1"/>
        <v>8</v>
      </c>
      <c r="AC9" s="95"/>
      <c r="AD9" s="94">
        <f t="shared" si="2"/>
        <v>0</v>
      </c>
      <c r="AE9" s="95"/>
      <c r="AG9" s="107"/>
      <c r="AH9" s="108"/>
      <c r="AI9" s="94">
        <f t="shared" si="3"/>
        <v>8</v>
      </c>
      <c r="AJ9" s="95"/>
      <c r="AK9" s="92">
        <f t="shared" si="4"/>
        <v>8</v>
      </c>
      <c r="AL9" s="93"/>
      <c r="AM9" s="92">
        <f t="shared" si="5"/>
        <v>0</v>
      </c>
      <c r="AN9" s="93"/>
      <c r="AO9" s="92">
        <f t="shared" si="6"/>
        <v>0</v>
      </c>
      <c r="AP9" s="93"/>
      <c r="AQ9" s="94">
        <f t="shared" si="7"/>
        <v>8</v>
      </c>
      <c r="AR9" s="95"/>
    </row>
    <row r="10" spans="1:44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9"/>
        <v>0</v>
      </c>
      <c r="H10" s="104"/>
      <c r="I10" s="94"/>
      <c r="J10" s="95"/>
      <c r="M10" s="109" t="s">
        <v>9</v>
      </c>
      <c r="N10" s="109"/>
      <c r="O10" s="74"/>
      <c r="P10" s="101">
        <f t="shared" si="8"/>
        <v>0</v>
      </c>
      <c r="Q10" s="102"/>
      <c r="R10" s="101"/>
      <c r="S10" s="102"/>
      <c r="T10" s="103">
        <f t="shared" si="0"/>
        <v>0</v>
      </c>
      <c r="U10" s="104"/>
      <c r="W10" s="94"/>
      <c r="X10" s="95"/>
      <c r="Y10" s="94"/>
      <c r="Z10" s="95"/>
      <c r="AB10" s="94">
        <f t="shared" si="1"/>
        <v>0</v>
      </c>
      <c r="AC10" s="95"/>
      <c r="AD10" s="94">
        <f t="shared" si="2"/>
        <v>0</v>
      </c>
      <c r="AE10" s="95"/>
      <c r="AG10" s="107"/>
      <c r="AH10" s="108"/>
      <c r="AI10" s="94">
        <f t="shared" si="3"/>
        <v>0</v>
      </c>
      <c r="AJ10" s="95"/>
      <c r="AK10" s="92">
        <f t="shared" si="4"/>
        <v>0</v>
      </c>
      <c r="AL10" s="93"/>
      <c r="AM10" s="92">
        <f t="shared" si="5"/>
        <v>0</v>
      </c>
      <c r="AN10" s="93"/>
      <c r="AO10" s="92">
        <f t="shared" si="6"/>
        <v>0</v>
      </c>
      <c r="AP10" s="93"/>
      <c r="AQ10" s="94">
        <f t="shared" si="7"/>
        <v>0</v>
      </c>
      <c r="AR10" s="95"/>
    </row>
    <row r="11" spans="1:44" x14ac:dyDescent="0.25">
      <c r="A11" s="109" t="s">
        <v>8</v>
      </c>
      <c r="B11" s="109"/>
      <c r="C11" s="101">
        <v>5</v>
      </c>
      <c r="D11" s="102"/>
      <c r="E11" s="101"/>
      <c r="F11" s="102"/>
      <c r="G11" s="103">
        <f t="shared" si="9"/>
        <v>5</v>
      </c>
      <c r="H11" s="104"/>
      <c r="I11" s="94">
        <v>15</v>
      </c>
      <c r="J11" s="95"/>
      <c r="M11" s="109" t="s">
        <v>8</v>
      </c>
      <c r="N11" s="109"/>
      <c r="O11" s="74"/>
      <c r="P11" s="101">
        <f t="shared" si="8"/>
        <v>22</v>
      </c>
      <c r="Q11" s="102"/>
      <c r="R11" s="101"/>
      <c r="S11" s="102"/>
      <c r="T11" s="103">
        <f t="shared" si="0"/>
        <v>22</v>
      </c>
      <c r="U11" s="104"/>
      <c r="W11" s="94">
        <v>7</v>
      </c>
      <c r="X11" s="95"/>
      <c r="Y11" s="94">
        <v>15</v>
      </c>
      <c r="Z11" s="95"/>
      <c r="AB11" s="94">
        <f t="shared" si="1"/>
        <v>7</v>
      </c>
      <c r="AC11" s="95"/>
      <c r="AD11" s="94">
        <f t="shared" si="2"/>
        <v>15</v>
      </c>
      <c r="AE11" s="95"/>
      <c r="AG11" s="107"/>
      <c r="AH11" s="108"/>
      <c r="AI11" s="94">
        <f t="shared" si="3"/>
        <v>7</v>
      </c>
      <c r="AJ11" s="95"/>
      <c r="AK11" s="92">
        <f t="shared" si="4"/>
        <v>7</v>
      </c>
      <c r="AL11" s="93"/>
      <c r="AM11" s="92">
        <f t="shared" si="5"/>
        <v>15</v>
      </c>
      <c r="AN11" s="93"/>
      <c r="AO11" s="92">
        <f t="shared" si="6"/>
        <v>15</v>
      </c>
      <c r="AP11" s="93"/>
      <c r="AQ11" s="94">
        <f t="shared" si="7"/>
        <v>22</v>
      </c>
      <c r="AR11" s="95"/>
    </row>
    <row r="12" spans="1:44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9"/>
        <v>0</v>
      </c>
      <c r="H12" s="104"/>
      <c r="I12" s="94"/>
      <c r="J12" s="95"/>
      <c r="M12" s="109" t="s">
        <v>7</v>
      </c>
      <c r="N12" s="109"/>
      <c r="O12" s="74"/>
      <c r="P12" s="101">
        <f t="shared" si="8"/>
        <v>0</v>
      </c>
      <c r="Q12" s="102"/>
      <c r="R12" s="101"/>
      <c r="S12" s="102"/>
      <c r="T12" s="103">
        <f t="shared" si="0"/>
        <v>0</v>
      </c>
      <c r="U12" s="104"/>
      <c r="W12" s="94"/>
      <c r="X12" s="95"/>
      <c r="Y12" s="94"/>
      <c r="Z12" s="95"/>
      <c r="AB12" s="94">
        <f t="shared" si="1"/>
        <v>0</v>
      </c>
      <c r="AC12" s="95"/>
      <c r="AD12" s="94">
        <f t="shared" si="2"/>
        <v>0</v>
      </c>
      <c r="AE12" s="95"/>
      <c r="AG12" s="107"/>
      <c r="AH12" s="108"/>
      <c r="AI12" s="94">
        <f t="shared" si="3"/>
        <v>0</v>
      </c>
      <c r="AJ12" s="95"/>
      <c r="AK12" s="92">
        <f t="shared" si="4"/>
        <v>0</v>
      </c>
      <c r="AL12" s="93"/>
      <c r="AM12" s="92">
        <f t="shared" si="5"/>
        <v>0</v>
      </c>
      <c r="AN12" s="93"/>
      <c r="AO12" s="92">
        <f t="shared" si="6"/>
        <v>0</v>
      </c>
      <c r="AP12" s="93"/>
      <c r="AQ12" s="94">
        <f t="shared" si="7"/>
        <v>0</v>
      </c>
      <c r="AR12" s="95"/>
    </row>
    <row r="13" spans="1:44" x14ac:dyDescent="0.25">
      <c r="A13" s="109" t="s">
        <v>6</v>
      </c>
      <c r="B13" s="109"/>
      <c r="C13" s="101">
        <v>5</v>
      </c>
      <c r="D13" s="102"/>
      <c r="E13" s="101"/>
      <c r="F13" s="102"/>
      <c r="G13" s="103">
        <f t="shared" si="9"/>
        <v>5</v>
      </c>
      <c r="H13" s="104"/>
      <c r="I13" s="94">
        <v>15</v>
      </c>
      <c r="J13" s="95"/>
      <c r="M13" s="109" t="s">
        <v>6</v>
      </c>
      <c r="N13" s="109"/>
      <c r="O13" s="74"/>
      <c r="P13" s="101">
        <f t="shared" si="8"/>
        <v>21</v>
      </c>
      <c r="Q13" s="102"/>
      <c r="R13" s="101"/>
      <c r="S13" s="102"/>
      <c r="T13" s="103">
        <f t="shared" si="0"/>
        <v>21</v>
      </c>
      <c r="U13" s="104"/>
      <c r="W13" s="94">
        <v>6</v>
      </c>
      <c r="X13" s="95"/>
      <c r="Y13" s="94">
        <v>15</v>
      </c>
      <c r="Z13" s="95"/>
      <c r="AB13" s="94">
        <f t="shared" si="1"/>
        <v>6</v>
      </c>
      <c r="AC13" s="95"/>
      <c r="AD13" s="94">
        <f t="shared" si="2"/>
        <v>15</v>
      </c>
      <c r="AE13" s="95"/>
      <c r="AG13" s="107"/>
      <c r="AH13" s="108"/>
      <c r="AI13" s="94">
        <f t="shared" si="3"/>
        <v>6</v>
      </c>
      <c r="AJ13" s="95"/>
      <c r="AK13" s="92">
        <f t="shared" si="4"/>
        <v>6</v>
      </c>
      <c r="AL13" s="93"/>
      <c r="AM13" s="92">
        <f t="shared" si="5"/>
        <v>15</v>
      </c>
      <c r="AN13" s="93"/>
      <c r="AO13" s="92">
        <f t="shared" si="6"/>
        <v>15</v>
      </c>
      <c r="AP13" s="93"/>
      <c r="AQ13" s="94">
        <f t="shared" si="7"/>
        <v>21</v>
      </c>
      <c r="AR13" s="95"/>
    </row>
    <row r="14" spans="1:44" x14ac:dyDescent="0.25">
      <c r="A14" s="109" t="s">
        <v>5</v>
      </c>
      <c r="B14" s="109"/>
      <c r="C14" s="101">
        <v>13</v>
      </c>
      <c r="D14" s="102"/>
      <c r="E14" s="101">
        <v>2</v>
      </c>
      <c r="F14" s="102"/>
      <c r="G14" s="103">
        <f t="shared" si="9"/>
        <v>11</v>
      </c>
      <c r="H14" s="104"/>
      <c r="I14" s="110"/>
      <c r="J14" s="111"/>
      <c r="M14" s="109" t="s">
        <v>5</v>
      </c>
      <c r="N14" s="109"/>
      <c r="O14" s="74"/>
      <c r="P14" s="101">
        <f t="shared" si="8"/>
        <v>6</v>
      </c>
      <c r="Q14" s="102"/>
      <c r="R14" s="101"/>
      <c r="S14" s="102"/>
      <c r="T14" s="103">
        <f t="shared" si="0"/>
        <v>6</v>
      </c>
      <c r="U14" s="104"/>
      <c r="W14" s="110">
        <v>6</v>
      </c>
      <c r="X14" s="111"/>
      <c r="Y14" s="110"/>
      <c r="Z14" s="111"/>
      <c r="AB14" s="94">
        <f t="shared" si="1"/>
        <v>6</v>
      </c>
      <c r="AC14" s="95"/>
      <c r="AD14" s="94">
        <f t="shared" si="2"/>
        <v>0</v>
      </c>
      <c r="AE14" s="95"/>
      <c r="AG14" s="112"/>
      <c r="AH14" s="113"/>
      <c r="AI14" s="94">
        <f t="shared" si="3"/>
        <v>6</v>
      </c>
      <c r="AJ14" s="95"/>
      <c r="AK14" s="92">
        <f t="shared" si="4"/>
        <v>6</v>
      </c>
      <c r="AL14" s="93"/>
      <c r="AM14" s="92">
        <f t="shared" si="5"/>
        <v>0</v>
      </c>
      <c r="AN14" s="93"/>
      <c r="AO14" s="92">
        <f t="shared" si="6"/>
        <v>0</v>
      </c>
      <c r="AP14" s="93"/>
      <c r="AQ14" s="94">
        <f t="shared" si="7"/>
        <v>6</v>
      </c>
      <c r="AR14" s="95"/>
    </row>
    <row r="15" spans="1:44" x14ac:dyDescent="0.25">
      <c r="A15" s="106" t="s">
        <v>4</v>
      </c>
      <c r="B15" s="106"/>
      <c r="C15" s="101">
        <v>7</v>
      </c>
      <c r="D15" s="102"/>
      <c r="E15" s="101">
        <v>2</v>
      </c>
      <c r="F15" s="102"/>
      <c r="G15" s="103">
        <f t="shared" si="9"/>
        <v>5</v>
      </c>
      <c r="H15" s="104"/>
      <c r="I15" s="94">
        <v>12</v>
      </c>
      <c r="J15" s="95"/>
      <c r="M15" s="106" t="s">
        <v>4</v>
      </c>
      <c r="N15" s="106"/>
      <c r="O15" s="45"/>
      <c r="P15" s="101">
        <f t="shared" si="8"/>
        <v>22</v>
      </c>
      <c r="Q15" s="102"/>
      <c r="R15" s="101"/>
      <c r="S15" s="102"/>
      <c r="T15" s="103">
        <f t="shared" si="0"/>
        <v>22</v>
      </c>
      <c r="U15" s="104"/>
      <c r="W15" s="94">
        <v>6</v>
      </c>
      <c r="X15" s="95"/>
      <c r="Y15" s="94">
        <v>16</v>
      </c>
      <c r="Z15" s="95"/>
      <c r="AB15" s="94">
        <f t="shared" si="1"/>
        <v>6</v>
      </c>
      <c r="AC15" s="95"/>
      <c r="AD15" s="94">
        <f t="shared" si="2"/>
        <v>16</v>
      </c>
      <c r="AE15" s="95"/>
      <c r="AG15" s="107"/>
      <c r="AH15" s="108"/>
      <c r="AI15" s="94">
        <f t="shared" si="3"/>
        <v>6</v>
      </c>
      <c r="AJ15" s="95"/>
      <c r="AK15" s="92">
        <f t="shared" si="4"/>
        <v>6</v>
      </c>
      <c r="AL15" s="93"/>
      <c r="AM15" s="92">
        <f t="shared" si="5"/>
        <v>16</v>
      </c>
      <c r="AN15" s="93"/>
      <c r="AO15" s="92">
        <f t="shared" si="6"/>
        <v>16</v>
      </c>
      <c r="AP15" s="93"/>
      <c r="AQ15" s="94">
        <f t="shared" si="7"/>
        <v>22</v>
      </c>
      <c r="AR15" s="95"/>
    </row>
    <row r="16" spans="1:44" ht="15.75" thickBot="1" x14ac:dyDescent="0.3">
      <c r="A16" s="100" t="s">
        <v>3</v>
      </c>
      <c r="B16" s="100"/>
      <c r="C16" s="124">
        <v>11</v>
      </c>
      <c r="D16" s="125"/>
      <c r="E16" s="101"/>
      <c r="F16" s="102"/>
      <c r="G16" s="103">
        <f t="shared" si="9"/>
        <v>11</v>
      </c>
      <c r="H16" s="104"/>
      <c r="I16" s="126"/>
      <c r="J16" s="127"/>
      <c r="M16" s="100" t="s">
        <v>3</v>
      </c>
      <c r="N16" s="100"/>
      <c r="O16" s="46"/>
      <c r="P16" s="101">
        <f t="shared" si="8"/>
        <v>11</v>
      </c>
      <c r="Q16" s="102"/>
      <c r="R16" s="101"/>
      <c r="S16" s="102"/>
      <c r="T16" s="103">
        <f t="shared" si="0"/>
        <v>11</v>
      </c>
      <c r="U16" s="104"/>
      <c r="W16" s="98">
        <v>11</v>
      </c>
      <c r="X16" s="99"/>
      <c r="Y16" s="98"/>
      <c r="Z16" s="99"/>
      <c r="AB16" s="94">
        <f t="shared" si="1"/>
        <v>11</v>
      </c>
      <c r="AC16" s="95"/>
      <c r="AD16" s="94">
        <f t="shared" si="2"/>
        <v>0</v>
      </c>
      <c r="AE16" s="95"/>
      <c r="AG16" s="96"/>
      <c r="AH16" s="97"/>
      <c r="AI16" s="94">
        <f t="shared" si="3"/>
        <v>11</v>
      </c>
      <c r="AJ16" s="95"/>
      <c r="AK16" s="92">
        <f t="shared" si="4"/>
        <v>11</v>
      </c>
      <c r="AL16" s="93"/>
      <c r="AM16" s="92">
        <f t="shared" si="5"/>
        <v>0</v>
      </c>
      <c r="AN16" s="93"/>
      <c r="AO16" s="92">
        <f t="shared" si="6"/>
        <v>0</v>
      </c>
      <c r="AP16" s="93"/>
      <c r="AQ16" s="94">
        <f t="shared" si="7"/>
        <v>11</v>
      </c>
      <c r="AR16" s="95"/>
    </row>
    <row r="17" spans="1:44" ht="15.75" thickBot="1" x14ac:dyDescent="0.3">
      <c r="A17" s="75" t="s">
        <v>2</v>
      </c>
      <c r="B17" s="4"/>
      <c r="C17" s="105">
        <f>SUM(C5:D16)</f>
        <v>91</v>
      </c>
      <c r="D17" s="91"/>
      <c r="E17" s="105">
        <f>SUM(E5:F16)</f>
        <v>4</v>
      </c>
      <c r="F17" s="91"/>
      <c r="G17" s="90">
        <f>SUM(G5:H16)+I17</f>
        <v>148</v>
      </c>
      <c r="H17" s="91"/>
      <c r="I17" s="90">
        <f>SUM(I5:J16)</f>
        <v>61</v>
      </c>
      <c r="J17" s="91"/>
      <c r="M17" s="75" t="s">
        <v>2</v>
      </c>
      <c r="N17" s="4"/>
      <c r="O17" s="4"/>
      <c r="P17" s="105">
        <f>SUM(P5:Q16)</f>
        <v>154</v>
      </c>
      <c r="Q17" s="91"/>
      <c r="R17" s="105">
        <f>SUM(R5:S16)</f>
        <v>0</v>
      </c>
      <c r="S17" s="91"/>
      <c r="T17" s="90">
        <f>SUM(T5:U16)</f>
        <v>154</v>
      </c>
      <c r="U17" s="91"/>
      <c r="W17" s="88">
        <f>SUM(W5:X16)</f>
        <v>77</v>
      </c>
      <c r="X17" s="89"/>
      <c r="Y17" s="88">
        <f>SUM(Y5:Z16)</f>
        <v>77</v>
      </c>
      <c r="Z17" s="89"/>
      <c r="AB17" s="88">
        <f>SUM(AB5:AC16)</f>
        <v>77</v>
      </c>
      <c r="AC17" s="89"/>
      <c r="AD17" s="88">
        <f>SUM(AD5:AE16)</f>
        <v>77</v>
      </c>
      <c r="AE17" s="89"/>
      <c r="AG17" s="88">
        <f>SUM(AG5:AH16)</f>
        <v>0</v>
      </c>
      <c r="AH17" s="89"/>
      <c r="AI17" s="88"/>
      <c r="AJ17" s="89"/>
      <c r="AK17" s="88">
        <f>SUM(AK5:AL16)</f>
        <v>77</v>
      </c>
      <c r="AL17" s="89"/>
      <c r="AM17" s="88">
        <f>SUM(AM5:AN16)</f>
        <v>77</v>
      </c>
      <c r="AN17" s="89"/>
      <c r="AO17" s="90">
        <f>SUM(AO5:AP16)</f>
        <v>77</v>
      </c>
      <c r="AP17" s="91"/>
      <c r="AQ17" s="88">
        <f>SUM(AQ5:AR16)</f>
        <v>154</v>
      </c>
      <c r="AR17" s="89"/>
    </row>
    <row r="18" spans="1:44" ht="15.75" thickBot="1" x14ac:dyDescent="0.3"/>
    <row r="19" spans="1:44" ht="15.75" thickBot="1" x14ac:dyDescent="0.3">
      <c r="A19" s="3" t="s">
        <v>1</v>
      </c>
      <c r="B19" s="2"/>
      <c r="M19" s="3" t="s">
        <v>1</v>
      </c>
      <c r="N19" s="2"/>
      <c r="O19" s="47"/>
      <c r="AD19">
        <f>+AB17+AD17</f>
        <v>154</v>
      </c>
    </row>
    <row r="20" spans="1:44" ht="15" customHeight="1" x14ac:dyDescent="0.25">
      <c r="S20">
        <f>+P6-R6</f>
        <v>25</v>
      </c>
    </row>
    <row r="21" spans="1:44" x14ac:dyDescent="0.25">
      <c r="A21" s="1" t="s">
        <v>0</v>
      </c>
      <c r="M21" s="1" t="s">
        <v>0</v>
      </c>
    </row>
    <row r="23" spans="1:44" ht="15" customHeight="1" x14ac:dyDescent="0.25">
      <c r="M23" s="121" t="s">
        <v>18</v>
      </c>
      <c r="N23" s="121"/>
      <c r="O23" s="122" t="s">
        <v>57</v>
      </c>
      <c r="P23" s="120" t="s">
        <v>17</v>
      </c>
      <c r="Q23" s="120"/>
      <c r="R23" s="120" t="s">
        <v>16</v>
      </c>
      <c r="S23" s="120"/>
      <c r="T23" s="120" t="s">
        <v>15</v>
      </c>
      <c r="U23" s="120"/>
      <c r="W23" s="120" t="s">
        <v>61</v>
      </c>
      <c r="X23" s="120"/>
      <c r="Y23" s="120" t="s">
        <v>62</v>
      </c>
      <c r="Z23" s="120"/>
      <c r="AB23" s="120" t="s">
        <v>64</v>
      </c>
      <c r="AC23" s="120"/>
      <c r="AD23" s="120" t="s">
        <v>63</v>
      </c>
      <c r="AE23" s="120"/>
      <c r="AG23" s="120" t="s">
        <v>60</v>
      </c>
      <c r="AH23" s="120"/>
      <c r="AI23" s="120" t="s">
        <v>61</v>
      </c>
      <c r="AJ23" s="120"/>
      <c r="AK23" s="120" t="s">
        <v>58</v>
      </c>
      <c r="AL23" s="120"/>
      <c r="AM23" s="120" t="s">
        <v>62</v>
      </c>
      <c r="AN23" s="120"/>
      <c r="AO23" s="120" t="s">
        <v>14</v>
      </c>
      <c r="AP23" s="120"/>
      <c r="AQ23" s="120" t="s">
        <v>59</v>
      </c>
      <c r="AR23" s="120"/>
    </row>
    <row r="24" spans="1:44" x14ac:dyDescent="0.25">
      <c r="M24" s="121"/>
      <c r="N24" s="121"/>
      <c r="O24" s="123"/>
      <c r="P24" s="120"/>
      <c r="Q24" s="120"/>
      <c r="R24" s="120"/>
      <c r="S24" s="120"/>
      <c r="T24" s="120"/>
      <c r="U24" s="120"/>
      <c r="W24" s="120"/>
      <c r="X24" s="120"/>
      <c r="Y24" s="120"/>
      <c r="Z24" s="120"/>
      <c r="AB24" s="120"/>
      <c r="AC24" s="120"/>
      <c r="AD24" s="120"/>
      <c r="AE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</row>
    <row r="25" spans="1:44" x14ac:dyDescent="0.25">
      <c r="M25" s="109" t="s">
        <v>13</v>
      </c>
      <c r="N25" s="109"/>
      <c r="O25" s="74"/>
      <c r="P25" s="101">
        <f>+AK25+AO25</f>
        <v>18</v>
      </c>
      <c r="Q25" s="102"/>
      <c r="R25" s="101"/>
      <c r="S25" s="102"/>
      <c r="T25" s="103">
        <f>+P25</f>
        <v>18</v>
      </c>
      <c r="U25" s="104"/>
      <c r="W25" s="94">
        <v>12</v>
      </c>
      <c r="X25" s="95"/>
      <c r="Y25" s="94">
        <v>6</v>
      </c>
      <c r="Z25" s="95"/>
      <c r="AB25" s="94">
        <f>+AK25</f>
        <v>12</v>
      </c>
      <c r="AC25" s="95"/>
      <c r="AD25" s="94">
        <f>+AO25</f>
        <v>6</v>
      </c>
      <c r="AE25" s="95"/>
      <c r="AG25" s="107"/>
      <c r="AH25" s="108"/>
      <c r="AI25" s="94">
        <f>+W25</f>
        <v>12</v>
      </c>
      <c r="AJ25" s="95"/>
      <c r="AK25" s="92">
        <f>+AI25-R25+AG25</f>
        <v>12</v>
      </c>
      <c r="AL25" s="93"/>
      <c r="AM25" s="92">
        <f>+Y25</f>
        <v>6</v>
      </c>
      <c r="AN25" s="93"/>
      <c r="AO25" s="92">
        <f>+AM25+O25-AG25</f>
        <v>6</v>
      </c>
      <c r="AP25" s="93"/>
      <c r="AQ25" s="94">
        <f>+AK25+AO25</f>
        <v>18</v>
      </c>
      <c r="AR25" s="95"/>
    </row>
    <row r="26" spans="1:44" x14ac:dyDescent="0.25">
      <c r="M26" s="109" t="s">
        <v>12</v>
      </c>
      <c r="N26" s="109"/>
      <c r="O26" s="74"/>
      <c r="P26" s="101">
        <f>+AK26+AO26</f>
        <v>25</v>
      </c>
      <c r="Q26" s="102"/>
      <c r="R26" s="118"/>
      <c r="S26" s="119"/>
      <c r="T26" s="103">
        <f t="shared" ref="T26:T36" si="10">+P26</f>
        <v>25</v>
      </c>
      <c r="U26" s="104"/>
      <c r="W26" s="94">
        <v>12</v>
      </c>
      <c r="X26" s="95"/>
      <c r="Y26" s="94">
        <v>13</v>
      </c>
      <c r="Z26" s="95"/>
      <c r="AB26" s="94">
        <f t="shared" ref="AB26:AB36" si="11">+AK26</f>
        <v>12</v>
      </c>
      <c r="AC26" s="95"/>
      <c r="AD26" s="94">
        <f t="shared" ref="AD26:AD36" si="12">+AO26</f>
        <v>13</v>
      </c>
      <c r="AE26" s="95"/>
      <c r="AG26" s="107"/>
      <c r="AH26" s="108"/>
      <c r="AI26" s="94">
        <f t="shared" ref="AI26:AI36" si="13">+W26</f>
        <v>12</v>
      </c>
      <c r="AJ26" s="95"/>
      <c r="AK26" s="92">
        <f t="shared" ref="AK26:AK36" si="14">+AI26-R26+AG26</f>
        <v>12</v>
      </c>
      <c r="AL26" s="93"/>
      <c r="AM26" s="92">
        <f t="shared" ref="AM26:AM36" si="15">+Y26</f>
        <v>13</v>
      </c>
      <c r="AN26" s="93"/>
      <c r="AO26" s="92">
        <f t="shared" ref="AO26:AO36" si="16">+AM26+O26-AG26</f>
        <v>13</v>
      </c>
      <c r="AP26" s="93"/>
      <c r="AQ26" s="94">
        <f t="shared" ref="AQ26:AQ36" si="17">+AK26+AO26</f>
        <v>25</v>
      </c>
      <c r="AR26" s="95"/>
    </row>
    <row r="27" spans="1:44" x14ac:dyDescent="0.25">
      <c r="M27" s="114" t="s">
        <v>11</v>
      </c>
      <c r="N27" s="115"/>
      <c r="O27" s="44"/>
      <c r="P27" s="101">
        <f t="shared" ref="P27:P36" si="18">+AK27+AO27</f>
        <v>20</v>
      </c>
      <c r="Q27" s="102"/>
      <c r="R27" s="116"/>
      <c r="S27" s="117"/>
      <c r="T27" s="103">
        <f t="shared" si="10"/>
        <v>20</v>
      </c>
      <c r="U27" s="104"/>
      <c r="W27" s="110">
        <v>8</v>
      </c>
      <c r="X27" s="111"/>
      <c r="Y27" s="110">
        <v>12</v>
      </c>
      <c r="Z27" s="111"/>
      <c r="AB27" s="94">
        <f t="shared" si="11"/>
        <v>8</v>
      </c>
      <c r="AC27" s="95"/>
      <c r="AD27" s="94">
        <f t="shared" si="12"/>
        <v>12</v>
      </c>
      <c r="AE27" s="95"/>
      <c r="AG27" s="112"/>
      <c r="AH27" s="113"/>
      <c r="AI27" s="94">
        <f t="shared" si="13"/>
        <v>8</v>
      </c>
      <c r="AJ27" s="95"/>
      <c r="AK27" s="92">
        <f t="shared" si="14"/>
        <v>8</v>
      </c>
      <c r="AL27" s="93"/>
      <c r="AM27" s="92">
        <f t="shared" si="15"/>
        <v>12</v>
      </c>
      <c r="AN27" s="93"/>
      <c r="AO27" s="92">
        <f t="shared" si="16"/>
        <v>12</v>
      </c>
      <c r="AP27" s="93"/>
      <c r="AQ27" s="94">
        <f t="shared" si="17"/>
        <v>20</v>
      </c>
      <c r="AR27" s="95"/>
    </row>
    <row r="28" spans="1:44" x14ac:dyDescent="0.25">
      <c r="M28" s="109" t="s">
        <v>48</v>
      </c>
      <c r="N28" s="109"/>
      <c r="O28" s="74"/>
      <c r="P28" s="101">
        <f t="shared" si="18"/>
        <v>11</v>
      </c>
      <c r="Q28" s="102"/>
      <c r="R28" s="101"/>
      <c r="S28" s="102"/>
      <c r="T28" s="103">
        <f t="shared" si="10"/>
        <v>11</v>
      </c>
      <c r="U28" s="104"/>
      <c r="W28" s="94">
        <v>5</v>
      </c>
      <c r="X28" s="95"/>
      <c r="Y28" s="94">
        <v>6</v>
      </c>
      <c r="Z28" s="95"/>
      <c r="AB28" s="94">
        <f t="shared" si="11"/>
        <v>5</v>
      </c>
      <c r="AC28" s="95"/>
      <c r="AD28" s="94">
        <f t="shared" si="12"/>
        <v>6</v>
      </c>
      <c r="AE28" s="95"/>
      <c r="AG28" s="107"/>
      <c r="AH28" s="108"/>
      <c r="AI28" s="94">
        <f t="shared" si="13"/>
        <v>5</v>
      </c>
      <c r="AJ28" s="95"/>
      <c r="AK28" s="92">
        <f t="shared" si="14"/>
        <v>5</v>
      </c>
      <c r="AL28" s="93"/>
      <c r="AM28" s="92">
        <f t="shared" si="15"/>
        <v>6</v>
      </c>
      <c r="AN28" s="93"/>
      <c r="AO28" s="92">
        <f t="shared" si="16"/>
        <v>6</v>
      </c>
      <c r="AP28" s="93"/>
      <c r="AQ28" s="94">
        <f t="shared" si="17"/>
        <v>11</v>
      </c>
      <c r="AR28" s="95"/>
    </row>
    <row r="29" spans="1:44" x14ac:dyDescent="0.25">
      <c r="M29" s="109" t="s">
        <v>10</v>
      </c>
      <c r="N29" s="109"/>
      <c r="O29" s="74"/>
      <c r="P29" s="101">
        <f t="shared" si="18"/>
        <v>8</v>
      </c>
      <c r="Q29" s="102"/>
      <c r="R29" s="101"/>
      <c r="S29" s="102"/>
      <c r="T29" s="103">
        <f t="shared" si="10"/>
        <v>8</v>
      </c>
      <c r="U29" s="104"/>
      <c r="W29" s="94">
        <v>8</v>
      </c>
      <c r="X29" s="95"/>
      <c r="Y29" s="94">
        <v>0</v>
      </c>
      <c r="Z29" s="95"/>
      <c r="AB29" s="94">
        <f t="shared" si="11"/>
        <v>8</v>
      </c>
      <c r="AC29" s="95"/>
      <c r="AD29" s="94">
        <f t="shared" si="12"/>
        <v>0</v>
      </c>
      <c r="AE29" s="95"/>
      <c r="AG29" s="107"/>
      <c r="AH29" s="108"/>
      <c r="AI29" s="94">
        <f t="shared" si="13"/>
        <v>8</v>
      </c>
      <c r="AJ29" s="95"/>
      <c r="AK29" s="92">
        <f t="shared" si="14"/>
        <v>8</v>
      </c>
      <c r="AL29" s="93"/>
      <c r="AM29" s="92">
        <f t="shared" si="15"/>
        <v>0</v>
      </c>
      <c r="AN29" s="93"/>
      <c r="AO29" s="92">
        <f t="shared" si="16"/>
        <v>0</v>
      </c>
      <c r="AP29" s="93"/>
      <c r="AQ29" s="94">
        <f t="shared" si="17"/>
        <v>8</v>
      </c>
      <c r="AR29" s="95"/>
    </row>
    <row r="30" spans="1:44" x14ac:dyDescent="0.25">
      <c r="M30" s="109" t="s">
        <v>9</v>
      </c>
      <c r="N30" s="109"/>
      <c r="O30" s="74"/>
      <c r="P30" s="101">
        <f t="shared" si="18"/>
        <v>0</v>
      </c>
      <c r="Q30" s="102"/>
      <c r="R30" s="101"/>
      <c r="S30" s="102"/>
      <c r="T30" s="103">
        <f t="shared" si="10"/>
        <v>0</v>
      </c>
      <c r="U30" s="104"/>
      <c r="W30" s="94">
        <v>0</v>
      </c>
      <c r="X30" s="95"/>
      <c r="Y30" s="94">
        <v>0</v>
      </c>
      <c r="Z30" s="95"/>
      <c r="AB30" s="94">
        <f t="shared" si="11"/>
        <v>0</v>
      </c>
      <c r="AC30" s="95"/>
      <c r="AD30" s="94">
        <f t="shared" si="12"/>
        <v>0</v>
      </c>
      <c r="AE30" s="95"/>
      <c r="AG30" s="107"/>
      <c r="AH30" s="108"/>
      <c r="AI30" s="94">
        <f t="shared" si="13"/>
        <v>0</v>
      </c>
      <c r="AJ30" s="95"/>
      <c r="AK30" s="92">
        <f t="shared" si="14"/>
        <v>0</v>
      </c>
      <c r="AL30" s="93"/>
      <c r="AM30" s="92">
        <f t="shared" si="15"/>
        <v>0</v>
      </c>
      <c r="AN30" s="93"/>
      <c r="AO30" s="92">
        <f t="shared" si="16"/>
        <v>0</v>
      </c>
      <c r="AP30" s="93"/>
      <c r="AQ30" s="94">
        <f t="shared" si="17"/>
        <v>0</v>
      </c>
      <c r="AR30" s="95"/>
    </row>
    <row r="31" spans="1:44" x14ac:dyDescent="0.25">
      <c r="M31" s="109" t="s">
        <v>8</v>
      </c>
      <c r="N31" s="109"/>
      <c r="O31" s="74"/>
      <c r="P31" s="101">
        <f t="shared" si="18"/>
        <v>22</v>
      </c>
      <c r="Q31" s="102"/>
      <c r="R31" s="101"/>
      <c r="S31" s="102"/>
      <c r="T31" s="103">
        <f t="shared" si="10"/>
        <v>22</v>
      </c>
      <c r="U31" s="104"/>
      <c r="W31" s="94">
        <v>7</v>
      </c>
      <c r="X31" s="95"/>
      <c r="Y31" s="94">
        <v>15</v>
      </c>
      <c r="Z31" s="95"/>
      <c r="AB31" s="94">
        <f t="shared" si="11"/>
        <v>7</v>
      </c>
      <c r="AC31" s="95"/>
      <c r="AD31" s="94">
        <f t="shared" si="12"/>
        <v>15</v>
      </c>
      <c r="AE31" s="95"/>
      <c r="AG31" s="107"/>
      <c r="AH31" s="108"/>
      <c r="AI31" s="94">
        <f t="shared" si="13"/>
        <v>7</v>
      </c>
      <c r="AJ31" s="95"/>
      <c r="AK31" s="92">
        <f t="shared" si="14"/>
        <v>7</v>
      </c>
      <c r="AL31" s="93"/>
      <c r="AM31" s="92">
        <f t="shared" si="15"/>
        <v>15</v>
      </c>
      <c r="AN31" s="93"/>
      <c r="AO31" s="92">
        <f t="shared" si="16"/>
        <v>15</v>
      </c>
      <c r="AP31" s="93"/>
      <c r="AQ31" s="94">
        <f t="shared" si="17"/>
        <v>22</v>
      </c>
      <c r="AR31" s="95"/>
    </row>
    <row r="32" spans="1:44" x14ac:dyDescent="0.25">
      <c r="M32" s="109" t="s">
        <v>7</v>
      </c>
      <c r="N32" s="109"/>
      <c r="O32" s="74"/>
      <c r="P32" s="101">
        <f t="shared" si="18"/>
        <v>0</v>
      </c>
      <c r="Q32" s="102"/>
      <c r="R32" s="101"/>
      <c r="S32" s="102"/>
      <c r="T32" s="103">
        <f t="shared" si="10"/>
        <v>0</v>
      </c>
      <c r="U32" s="104"/>
      <c r="W32" s="94">
        <v>0</v>
      </c>
      <c r="X32" s="95"/>
      <c r="Y32" s="94">
        <v>0</v>
      </c>
      <c r="Z32" s="95"/>
      <c r="AB32" s="94">
        <f t="shared" si="11"/>
        <v>0</v>
      </c>
      <c r="AC32" s="95"/>
      <c r="AD32" s="94">
        <f t="shared" si="12"/>
        <v>0</v>
      </c>
      <c r="AE32" s="95"/>
      <c r="AG32" s="107"/>
      <c r="AH32" s="108"/>
      <c r="AI32" s="94">
        <f t="shared" si="13"/>
        <v>0</v>
      </c>
      <c r="AJ32" s="95"/>
      <c r="AK32" s="92">
        <f t="shared" si="14"/>
        <v>0</v>
      </c>
      <c r="AL32" s="93"/>
      <c r="AM32" s="92">
        <f t="shared" si="15"/>
        <v>0</v>
      </c>
      <c r="AN32" s="93"/>
      <c r="AO32" s="92">
        <f t="shared" si="16"/>
        <v>0</v>
      </c>
      <c r="AP32" s="93"/>
      <c r="AQ32" s="94">
        <f t="shared" si="17"/>
        <v>0</v>
      </c>
      <c r="AR32" s="95"/>
    </row>
    <row r="33" spans="13:44" x14ac:dyDescent="0.25">
      <c r="M33" s="109" t="s">
        <v>6</v>
      </c>
      <c r="N33" s="109"/>
      <c r="O33" s="74"/>
      <c r="P33" s="101">
        <f t="shared" si="18"/>
        <v>21</v>
      </c>
      <c r="Q33" s="102"/>
      <c r="R33" s="101"/>
      <c r="S33" s="102"/>
      <c r="T33" s="103">
        <f t="shared" si="10"/>
        <v>21</v>
      </c>
      <c r="U33" s="104"/>
      <c r="W33" s="94">
        <v>6</v>
      </c>
      <c r="X33" s="95"/>
      <c r="Y33" s="94">
        <v>15</v>
      </c>
      <c r="Z33" s="95"/>
      <c r="AB33" s="94">
        <f t="shared" si="11"/>
        <v>6</v>
      </c>
      <c r="AC33" s="95"/>
      <c r="AD33" s="94">
        <f t="shared" si="12"/>
        <v>15</v>
      </c>
      <c r="AE33" s="95"/>
      <c r="AG33" s="107"/>
      <c r="AH33" s="108"/>
      <c r="AI33" s="94">
        <f t="shared" si="13"/>
        <v>6</v>
      </c>
      <c r="AJ33" s="95"/>
      <c r="AK33" s="92">
        <f t="shared" si="14"/>
        <v>6</v>
      </c>
      <c r="AL33" s="93"/>
      <c r="AM33" s="92">
        <f t="shared" si="15"/>
        <v>15</v>
      </c>
      <c r="AN33" s="93"/>
      <c r="AO33" s="92">
        <f t="shared" si="16"/>
        <v>15</v>
      </c>
      <c r="AP33" s="93"/>
      <c r="AQ33" s="94">
        <f t="shared" si="17"/>
        <v>21</v>
      </c>
      <c r="AR33" s="95"/>
    </row>
    <row r="34" spans="13:44" x14ac:dyDescent="0.25">
      <c r="M34" s="109" t="s">
        <v>5</v>
      </c>
      <c r="N34" s="109"/>
      <c r="O34" s="74"/>
      <c r="P34" s="101">
        <f t="shared" si="18"/>
        <v>6</v>
      </c>
      <c r="Q34" s="102"/>
      <c r="R34" s="101"/>
      <c r="S34" s="102"/>
      <c r="T34" s="103">
        <f t="shared" si="10"/>
        <v>6</v>
      </c>
      <c r="U34" s="104"/>
      <c r="W34" s="110">
        <v>6</v>
      </c>
      <c r="X34" s="111"/>
      <c r="Y34" s="110">
        <v>0</v>
      </c>
      <c r="Z34" s="111"/>
      <c r="AB34" s="94">
        <f t="shared" si="11"/>
        <v>6</v>
      </c>
      <c r="AC34" s="95"/>
      <c r="AD34" s="94">
        <f t="shared" si="12"/>
        <v>0</v>
      </c>
      <c r="AE34" s="95"/>
      <c r="AG34" s="112"/>
      <c r="AH34" s="113"/>
      <c r="AI34" s="94">
        <f t="shared" si="13"/>
        <v>6</v>
      </c>
      <c r="AJ34" s="95"/>
      <c r="AK34" s="92">
        <f t="shared" si="14"/>
        <v>6</v>
      </c>
      <c r="AL34" s="93"/>
      <c r="AM34" s="92">
        <f t="shared" si="15"/>
        <v>0</v>
      </c>
      <c r="AN34" s="93"/>
      <c r="AO34" s="92">
        <f t="shared" si="16"/>
        <v>0</v>
      </c>
      <c r="AP34" s="93"/>
      <c r="AQ34" s="94">
        <f t="shared" si="17"/>
        <v>6</v>
      </c>
      <c r="AR34" s="95"/>
    </row>
    <row r="35" spans="13:44" x14ac:dyDescent="0.25">
      <c r="M35" s="106" t="s">
        <v>4</v>
      </c>
      <c r="N35" s="106"/>
      <c r="O35" s="45"/>
      <c r="P35" s="101">
        <f t="shared" si="18"/>
        <v>22</v>
      </c>
      <c r="Q35" s="102"/>
      <c r="R35" s="101"/>
      <c r="S35" s="102"/>
      <c r="T35" s="103">
        <f t="shared" si="10"/>
        <v>22</v>
      </c>
      <c r="U35" s="104"/>
      <c r="W35" s="94">
        <v>6</v>
      </c>
      <c r="X35" s="95"/>
      <c r="Y35" s="94">
        <v>16</v>
      </c>
      <c r="Z35" s="95"/>
      <c r="AB35" s="94">
        <f t="shared" si="11"/>
        <v>6</v>
      </c>
      <c r="AC35" s="95"/>
      <c r="AD35" s="94">
        <f t="shared" si="12"/>
        <v>16</v>
      </c>
      <c r="AE35" s="95"/>
      <c r="AG35" s="107"/>
      <c r="AH35" s="108"/>
      <c r="AI35" s="94">
        <f t="shared" si="13"/>
        <v>6</v>
      </c>
      <c r="AJ35" s="95"/>
      <c r="AK35" s="92">
        <f t="shared" si="14"/>
        <v>6</v>
      </c>
      <c r="AL35" s="93"/>
      <c r="AM35" s="92">
        <f t="shared" si="15"/>
        <v>16</v>
      </c>
      <c r="AN35" s="93"/>
      <c r="AO35" s="92">
        <f t="shared" si="16"/>
        <v>16</v>
      </c>
      <c r="AP35" s="93"/>
      <c r="AQ35" s="94">
        <f t="shared" si="17"/>
        <v>22</v>
      </c>
      <c r="AR35" s="95"/>
    </row>
    <row r="36" spans="13:44" ht="15.75" thickBot="1" x14ac:dyDescent="0.3">
      <c r="M36" s="100" t="s">
        <v>3</v>
      </c>
      <c r="N36" s="100"/>
      <c r="O36" s="46"/>
      <c r="P36" s="101">
        <f t="shared" si="18"/>
        <v>11</v>
      </c>
      <c r="Q36" s="102"/>
      <c r="R36" s="101"/>
      <c r="S36" s="102"/>
      <c r="T36" s="103">
        <f t="shared" si="10"/>
        <v>11</v>
      </c>
      <c r="U36" s="104"/>
      <c r="W36" s="98">
        <v>11</v>
      </c>
      <c r="X36" s="99"/>
      <c r="Y36" s="98">
        <v>0</v>
      </c>
      <c r="Z36" s="99"/>
      <c r="AB36" s="94">
        <f t="shared" si="11"/>
        <v>11</v>
      </c>
      <c r="AC36" s="95"/>
      <c r="AD36" s="94">
        <f t="shared" si="12"/>
        <v>0</v>
      </c>
      <c r="AE36" s="95"/>
      <c r="AG36" s="96"/>
      <c r="AH36" s="97"/>
      <c r="AI36" s="94">
        <f t="shared" si="13"/>
        <v>11</v>
      </c>
      <c r="AJ36" s="95"/>
      <c r="AK36" s="92">
        <f t="shared" si="14"/>
        <v>11</v>
      </c>
      <c r="AL36" s="93"/>
      <c r="AM36" s="92">
        <f t="shared" si="15"/>
        <v>0</v>
      </c>
      <c r="AN36" s="93"/>
      <c r="AO36" s="92">
        <f t="shared" si="16"/>
        <v>0</v>
      </c>
      <c r="AP36" s="93"/>
      <c r="AQ36" s="94">
        <f t="shared" si="17"/>
        <v>11</v>
      </c>
      <c r="AR36" s="95"/>
    </row>
    <row r="37" spans="13:44" ht="15.75" thickBot="1" x14ac:dyDescent="0.3">
      <c r="M37" s="75" t="s">
        <v>2</v>
      </c>
      <c r="N37" s="4"/>
      <c r="O37" s="4"/>
      <c r="P37" s="105">
        <f>SUM(P25:Q36)</f>
        <v>164</v>
      </c>
      <c r="Q37" s="91"/>
      <c r="R37" s="105">
        <f>SUM(R25:S36)</f>
        <v>0</v>
      </c>
      <c r="S37" s="91"/>
      <c r="T37" s="90">
        <f>SUM(T25:U36)</f>
        <v>164</v>
      </c>
      <c r="U37" s="91"/>
      <c r="W37" s="88">
        <f>SUM(W25:X36)</f>
        <v>81</v>
      </c>
      <c r="X37" s="89"/>
      <c r="Y37" s="88">
        <f>SUM(Y25:Z36)</f>
        <v>83</v>
      </c>
      <c r="Z37" s="89"/>
      <c r="AB37" s="88">
        <f>SUM(AB25:AC36)</f>
        <v>81</v>
      </c>
      <c r="AC37" s="89"/>
      <c r="AD37" s="88">
        <f>SUM(AD25:AE36)</f>
        <v>83</v>
      </c>
      <c r="AE37" s="89"/>
      <c r="AG37" s="88">
        <f>SUM(AG25:AH36)</f>
        <v>0</v>
      </c>
      <c r="AH37" s="89"/>
      <c r="AI37" s="88"/>
      <c r="AJ37" s="89"/>
      <c r="AK37" s="88">
        <f>SUM(AK25:AL36)</f>
        <v>81</v>
      </c>
      <c r="AL37" s="89"/>
      <c r="AM37" s="88">
        <f>SUM(AM25:AN36)</f>
        <v>83</v>
      </c>
      <c r="AN37" s="89"/>
      <c r="AO37" s="90">
        <f>SUM(AO25:AP36)</f>
        <v>83</v>
      </c>
      <c r="AP37" s="91"/>
      <c r="AQ37" s="88">
        <f>SUM(AQ25:AR36)</f>
        <v>164</v>
      </c>
      <c r="AR37" s="89"/>
    </row>
    <row r="39" spans="13:44" x14ac:dyDescent="0.25">
      <c r="AB39">
        <v>12</v>
      </c>
      <c r="AD39">
        <v>6</v>
      </c>
    </row>
    <row r="40" spans="13:44" x14ac:dyDescent="0.25">
      <c r="AB40">
        <v>12</v>
      </c>
      <c r="AD40">
        <v>13</v>
      </c>
    </row>
    <row r="41" spans="13:44" x14ac:dyDescent="0.25">
      <c r="AB41">
        <v>8</v>
      </c>
      <c r="AD41">
        <v>12</v>
      </c>
    </row>
    <row r="42" spans="13:44" x14ac:dyDescent="0.25">
      <c r="AB42">
        <v>5</v>
      </c>
      <c r="AD42">
        <v>6</v>
      </c>
    </row>
    <row r="43" spans="13:44" x14ac:dyDescent="0.25">
      <c r="AB43">
        <v>8</v>
      </c>
      <c r="AD43">
        <v>0</v>
      </c>
    </row>
    <row r="44" spans="13:44" x14ac:dyDescent="0.25">
      <c r="AB44">
        <v>0</v>
      </c>
      <c r="AD44">
        <v>0</v>
      </c>
    </row>
    <row r="45" spans="13:44" x14ac:dyDescent="0.25">
      <c r="AB45">
        <v>7</v>
      </c>
      <c r="AD45">
        <v>15</v>
      </c>
    </row>
    <row r="46" spans="13:44" x14ac:dyDescent="0.25">
      <c r="AB46">
        <v>0</v>
      </c>
      <c r="AD46">
        <v>0</v>
      </c>
    </row>
    <row r="47" spans="13:44" x14ac:dyDescent="0.25">
      <c r="AB47">
        <v>6</v>
      </c>
      <c r="AD47">
        <v>15</v>
      </c>
    </row>
    <row r="48" spans="13:44" x14ac:dyDescent="0.25">
      <c r="AB48">
        <v>6</v>
      </c>
      <c r="AD48">
        <v>0</v>
      </c>
      <c r="AE48">
        <v>0</v>
      </c>
    </row>
    <row r="49" spans="28:30" x14ac:dyDescent="0.25">
      <c r="AB49">
        <v>6</v>
      </c>
      <c r="AD49">
        <v>16</v>
      </c>
    </row>
    <row r="50" spans="28:30" x14ac:dyDescent="0.25">
      <c r="AB50">
        <v>11</v>
      </c>
      <c r="AD50">
        <v>0</v>
      </c>
    </row>
  </sheetData>
  <mergeCells count="461">
    <mergeCell ref="AI37:AJ37"/>
    <mergeCell ref="AK37:AL37"/>
    <mergeCell ref="AM37:AN37"/>
    <mergeCell ref="AO37:AP37"/>
    <mergeCell ref="AQ37:AR37"/>
    <mergeCell ref="AO36:AP36"/>
    <mergeCell ref="AQ36:AR36"/>
    <mergeCell ref="P37:Q37"/>
    <mergeCell ref="R37:S37"/>
    <mergeCell ref="T37:U37"/>
    <mergeCell ref="W37:X37"/>
    <mergeCell ref="Y37:Z37"/>
    <mergeCell ref="AB37:AC37"/>
    <mergeCell ref="AD37:AE37"/>
    <mergeCell ref="AG37:AH37"/>
    <mergeCell ref="AB36:AC36"/>
    <mergeCell ref="AD36:AE36"/>
    <mergeCell ref="AG36:AH36"/>
    <mergeCell ref="AI36:AJ36"/>
    <mergeCell ref="AK36:AL36"/>
    <mergeCell ref="AM36:AN36"/>
    <mergeCell ref="M36:N36"/>
    <mergeCell ref="P36:Q36"/>
    <mergeCell ref="R36:S36"/>
    <mergeCell ref="T36:U36"/>
    <mergeCell ref="W36:X36"/>
    <mergeCell ref="Y36:Z36"/>
    <mergeCell ref="AG35:AH35"/>
    <mergeCell ref="AI35:AJ35"/>
    <mergeCell ref="AK35:AL35"/>
    <mergeCell ref="AM35:AN35"/>
    <mergeCell ref="AO35:AP35"/>
    <mergeCell ref="AQ35:AR35"/>
    <mergeCell ref="AO34:AP34"/>
    <mergeCell ref="AQ34:AR34"/>
    <mergeCell ref="M35:N35"/>
    <mergeCell ref="P35:Q35"/>
    <mergeCell ref="R35:S35"/>
    <mergeCell ref="T35:U35"/>
    <mergeCell ref="W35:X35"/>
    <mergeCell ref="Y35:Z35"/>
    <mergeCell ref="AB35:AC35"/>
    <mergeCell ref="AD35:AE35"/>
    <mergeCell ref="AB34:AC34"/>
    <mergeCell ref="AD34:AE34"/>
    <mergeCell ref="AG34:AH34"/>
    <mergeCell ref="AI34:AJ34"/>
    <mergeCell ref="AK34:AL34"/>
    <mergeCell ref="AM34:AN34"/>
    <mergeCell ref="M34:N34"/>
    <mergeCell ref="P34:Q34"/>
    <mergeCell ref="R34:S34"/>
    <mergeCell ref="T34:U34"/>
    <mergeCell ref="W34:X34"/>
    <mergeCell ref="Y34:Z34"/>
    <mergeCell ref="AG33:AH33"/>
    <mergeCell ref="AI33:AJ33"/>
    <mergeCell ref="AK33:AL33"/>
    <mergeCell ref="AM33:AN33"/>
    <mergeCell ref="AO33:AP33"/>
    <mergeCell ref="AQ33:AR33"/>
    <mergeCell ref="AO32:AP32"/>
    <mergeCell ref="AQ32:AR32"/>
    <mergeCell ref="AG32:AH32"/>
    <mergeCell ref="AI32:AJ32"/>
    <mergeCell ref="AK32:AL32"/>
    <mergeCell ref="AM32:AN32"/>
    <mergeCell ref="M33:N33"/>
    <mergeCell ref="P33:Q33"/>
    <mergeCell ref="R33:S33"/>
    <mergeCell ref="T33:U33"/>
    <mergeCell ref="W33:X33"/>
    <mergeCell ref="Y33:Z33"/>
    <mergeCell ref="AB33:AC33"/>
    <mergeCell ref="AD33:AE33"/>
    <mergeCell ref="AB32:AC32"/>
    <mergeCell ref="AD32:AE32"/>
    <mergeCell ref="M32:N32"/>
    <mergeCell ref="P32:Q32"/>
    <mergeCell ref="R32:S32"/>
    <mergeCell ref="T32:U32"/>
    <mergeCell ref="W32:X32"/>
    <mergeCell ref="Y32:Z32"/>
    <mergeCell ref="AG31:AH31"/>
    <mergeCell ref="AI31:AJ31"/>
    <mergeCell ref="AK31:AL31"/>
    <mergeCell ref="AM31:AN31"/>
    <mergeCell ref="AO31:AP31"/>
    <mergeCell ref="AQ31:AR31"/>
    <mergeCell ref="AO30:AP30"/>
    <mergeCell ref="AQ30:AR30"/>
    <mergeCell ref="M31:N31"/>
    <mergeCell ref="P31:Q31"/>
    <mergeCell ref="R31:S31"/>
    <mergeCell ref="T31:U31"/>
    <mergeCell ref="W31:X31"/>
    <mergeCell ref="Y31:Z31"/>
    <mergeCell ref="AB31:AC31"/>
    <mergeCell ref="AD31:AE31"/>
    <mergeCell ref="AB30:AC30"/>
    <mergeCell ref="AD30:AE30"/>
    <mergeCell ref="AG30:AH30"/>
    <mergeCell ref="AI30:AJ30"/>
    <mergeCell ref="AK30:AL30"/>
    <mergeCell ref="AM30:AN30"/>
    <mergeCell ref="M30:N30"/>
    <mergeCell ref="P30:Q30"/>
    <mergeCell ref="R30:S30"/>
    <mergeCell ref="T30:U30"/>
    <mergeCell ref="W30:X30"/>
    <mergeCell ref="Y30:Z30"/>
    <mergeCell ref="AG29:AH29"/>
    <mergeCell ref="AI29:AJ29"/>
    <mergeCell ref="AK29:AL29"/>
    <mergeCell ref="AM29:AN29"/>
    <mergeCell ref="AO29:AP29"/>
    <mergeCell ref="AQ29:AR29"/>
    <mergeCell ref="AO28:AP28"/>
    <mergeCell ref="AQ28:AR28"/>
    <mergeCell ref="M29:N29"/>
    <mergeCell ref="P29:Q29"/>
    <mergeCell ref="R29:S29"/>
    <mergeCell ref="T29:U29"/>
    <mergeCell ref="W29:X29"/>
    <mergeCell ref="Y29:Z29"/>
    <mergeCell ref="AB29:AC29"/>
    <mergeCell ref="AD29:AE29"/>
    <mergeCell ref="AB28:AC28"/>
    <mergeCell ref="AD28:AE28"/>
    <mergeCell ref="AG28:AH28"/>
    <mergeCell ref="AI28:AJ28"/>
    <mergeCell ref="AK28:AL28"/>
    <mergeCell ref="AM28:AN28"/>
    <mergeCell ref="M28:N28"/>
    <mergeCell ref="P28:Q28"/>
    <mergeCell ref="R28:S28"/>
    <mergeCell ref="T28:U28"/>
    <mergeCell ref="W28:X28"/>
    <mergeCell ref="Y28:Z28"/>
    <mergeCell ref="AG27:AH27"/>
    <mergeCell ref="AI27:AJ27"/>
    <mergeCell ref="AK27:AL27"/>
    <mergeCell ref="AM27:AN27"/>
    <mergeCell ref="AO27:AP27"/>
    <mergeCell ref="AQ27:AR27"/>
    <mergeCell ref="AO26:AP26"/>
    <mergeCell ref="AQ26:AR26"/>
    <mergeCell ref="M27:N27"/>
    <mergeCell ref="P27:Q27"/>
    <mergeCell ref="R27:S27"/>
    <mergeCell ref="T27:U27"/>
    <mergeCell ref="W27:X27"/>
    <mergeCell ref="Y27:Z27"/>
    <mergeCell ref="AB27:AC27"/>
    <mergeCell ref="AD27:AE27"/>
    <mergeCell ref="AB26:AC26"/>
    <mergeCell ref="AD26:AE26"/>
    <mergeCell ref="AG26:AH26"/>
    <mergeCell ref="AI26:AJ26"/>
    <mergeCell ref="AK26:AL26"/>
    <mergeCell ref="AM26:AN26"/>
    <mergeCell ref="M26:N26"/>
    <mergeCell ref="P26:Q26"/>
    <mergeCell ref="R26:S26"/>
    <mergeCell ref="T26:U26"/>
    <mergeCell ref="W26:X26"/>
    <mergeCell ref="Y26:Z26"/>
    <mergeCell ref="AG25:AH25"/>
    <mergeCell ref="AI25:AJ25"/>
    <mergeCell ref="AK25:AL25"/>
    <mergeCell ref="AM25:AN25"/>
    <mergeCell ref="AO25:AP25"/>
    <mergeCell ref="AQ25:AR25"/>
    <mergeCell ref="AO23:AP24"/>
    <mergeCell ref="AQ23:AR24"/>
    <mergeCell ref="M25:N25"/>
    <mergeCell ref="P25:Q25"/>
    <mergeCell ref="R25:S25"/>
    <mergeCell ref="T25:U25"/>
    <mergeCell ref="W25:X25"/>
    <mergeCell ref="Y25:Z25"/>
    <mergeCell ref="AB25:AC25"/>
    <mergeCell ref="AD25:AE25"/>
    <mergeCell ref="AB23:AC24"/>
    <mergeCell ref="AD23:AE24"/>
    <mergeCell ref="AG23:AH24"/>
    <mergeCell ref="AI23:AJ24"/>
    <mergeCell ref="AK23:AL24"/>
    <mergeCell ref="AM23:AN24"/>
    <mergeCell ref="AM17:AN17"/>
    <mergeCell ref="AO17:AP17"/>
    <mergeCell ref="AQ17:AR17"/>
    <mergeCell ref="M23:N24"/>
    <mergeCell ref="O23:O24"/>
    <mergeCell ref="P23:Q24"/>
    <mergeCell ref="R23:S24"/>
    <mergeCell ref="T23:U24"/>
    <mergeCell ref="W23:X24"/>
    <mergeCell ref="Y23:Z24"/>
    <mergeCell ref="Y17:Z17"/>
    <mergeCell ref="AB17:AC17"/>
    <mergeCell ref="AD17:AE17"/>
    <mergeCell ref="AG17:AH17"/>
    <mergeCell ref="AI17:AJ17"/>
    <mergeCell ref="AK17:AL17"/>
    <mergeCell ref="C17:D17"/>
    <mergeCell ref="E17:F17"/>
    <mergeCell ref="G17:H17"/>
    <mergeCell ref="I17:J17"/>
    <mergeCell ref="P17:Q17"/>
    <mergeCell ref="R17:S17"/>
    <mergeCell ref="T17:U17"/>
    <mergeCell ref="W17:X17"/>
    <mergeCell ref="AB16:AC16"/>
    <mergeCell ref="M16:N16"/>
    <mergeCell ref="P16:Q16"/>
    <mergeCell ref="R16:S16"/>
    <mergeCell ref="T16:U16"/>
    <mergeCell ref="W16:X16"/>
    <mergeCell ref="Y16:Z16"/>
    <mergeCell ref="AI15:AJ15"/>
    <mergeCell ref="AK15:AL15"/>
    <mergeCell ref="AM15:AN15"/>
    <mergeCell ref="AO15:AP15"/>
    <mergeCell ref="AQ15:AR15"/>
    <mergeCell ref="A16:B16"/>
    <mergeCell ref="C16:D16"/>
    <mergeCell ref="E16:F16"/>
    <mergeCell ref="G16:H16"/>
    <mergeCell ref="I16:J16"/>
    <mergeCell ref="T15:U15"/>
    <mergeCell ref="W15:X15"/>
    <mergeCell ref="Y15:Z15"/>
    <mergeCell ref="AB15:AC15"/>
    <mergeCell ref="AD15:AE15"/>
    <mergeCell ref="AG15:AH15"/>
    <mergeCell ref="AO16:AP16"/>
    <mergeCell ref="AQ16:AR16"/>
    <mergeCell ref="AD16:AE16"/>
    <mergeCell ref="AG16:AH16"/>
    <mergeCell ref="AI16:AJ16"/>
    <mergeCell ref="AK16:AL16"/>
    <mergeCell ref="AM16:AN16"/>
    <mergeCell ref="A15:B15"/>
    <mergeCell ref="C15:D15"/>
    <mergeCell ref="E15:F15"/>
    <mergeCell ref="G15:H15"/>
    <mergeCell ref="I15:J15"/>
    <mergeCell ref="M15:N15"/>
    <mergeCell ref="P15:Q15"/>
    <mergeCell ref="R15:S15"/>
    <mergeCell ref="AB14:AC14"/>
    <mergeCell ref="M14:N14"/>
    <mergeCell ref="P14:Q14"/>
    <mergeCell ref="R14:S14"/>
    <mergeCell ref="T14:U14"/>
    <mergeCell ref="W14:X14"/>
    <mergeCell ref="Y14:Z14"/>
    <mergeCell ref="AI13:AJ13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T13:U13"/>
    <mergeCell ref="W13:X13"/>
    <mergeCell ref="Y13:Z13"/>
    <mergeCell ref="AB13:AC13"/>
    <mergeCell ref="AD13:AE13"/>
    <mergeCell ref="AG13:AH13"/>
    <mergeCell ref="AO14:AP14"/>
    <mergeCell ref="AQ14:AR14"/>
    <mergeCell ref="AD14:AE14"/>
    <mergeCell ref="AG14:AH14"/>
    <mergeCell ref="AI14:AJ14"/>
    <mergeCell ref="AK14:AL14"/>
    <mergeCell ref="AM14:AN14"/>
    <mergeCell ref="A13:B13"/>
    <mergeCell ref="C13:D13"/>
    <mergeCell ref="E13:F13"/>
    <mergeCell ref="G13:H13"/>
    <mergeCell ref="I13:J13"/>
    <mergeCell ref="M13:N13"/>
    <mergeCell ref="P13:Q13"/>
    <mergeCell ref="R13:S13"/>
    <mergeCell ref="AB12:AC12"/>
    <mergeCell ref="M12:N12"/>
    <mergeCell ref="P12:Q12"/>
    <mergeCell ref="R12:S12"/>
    <mergeCell ref="T12:U12"/>
    <mergeCell ref="W12:X12"/>
    <mergeCell ref="Y12:Z12"/>
    <mergeCell ref="AI11:AJ11"/>
    <mergeCell ref="AK11:AL11"/>
    <mergeCell ref="AM11:AN11"/>
    <mergeCell ref="AO11:AP11"/>
    <mergeCell ref="AQ11:AR11"/>
    <mergeCell ref="A12:B12"/>
    <mergeCell ref="C12:D12"/>
    <mergeCell ref="E12:F12"/>
    <mergeCell ref="G12:H12"/>
    <mergeCell ref="I12:J12"/>
    <mergeCell ref="T11:U11"/>
    <mergeCell ref="W11:X11"/>
    <mergeCell ref="Y11:Z11"/>
    <mergeCell ref="AB11:AC11"/>
    <mergeCell ref="AD11:AE11"/>
    <mergeCell ref="AG11:AH11"/>
    <mergeCell ref="AO12:AP12"/>
    <mergeCell ref="AQ12:AR12"/>
    <mergeCell ref="AD12:AE12"/>
    <mergeCell ref="AG12:AH12"/>
    <mergeCell ref="AI12:AJ12"/>
    <mergeCell ref="AK12:AL12"/>
    <mergeCell ref="AM12:AN12"/>
    <mergeCell ref="A11:B11"/>
    <mergeCell ref="C11:D11"/>
    <mergeCell ref="E11:F11"/>
    <mergeCell ref="G11:H11"/>
    <mergeCell ref="I11:J11"/>
    <mergeCell ref="M11:N11"/>
    <mergeCell ref="P11:Q11"/>
    <mergeCell ref="R11:S11"/>
    <mergeCell ref="AB10:AC10"/>
    <mergeCell ref="M10:N10"/>
    <mergeCell ref="P10:Q10"/>
    <mergeCell ref="R10:S10"/>
    <mergeCell ref="T10:U10"/>
    <mergeCell ref="W10:X10"/>
    <mergeCell ref="Y10:Z10"/>
    <mergeCell ref="AI9:AJ9"/>
    <mergeCell ref="AK9:AL9"/>
    <mergeCell ref="AM9:AN9"/>
    <mergeCell ref="AO9:AP9"/>
    <mergeCell ref="AQ9:AR9"/>
    <mergeCell ref="A10:B10"/>
    <mergeCell ref="C10:D10"/>
    <mergeCell ref="E10:F10"/>
    <mergeCell ref="G10:H10"/>
    <mergeCell ref="I10:J10"/>
    <mergeCell ref="T9:U9"/>
    <mergeCell ref="W9:X9"/>
    <mergeCell ref="Y9:Z9"/>
    <mergeCell ref="AB9:AC9"/>
    <mergeCell ref="AD9:AE9"/>
    <mergeCell ref="AG9:AH9"/>
    <mergeCell ref="AO10:AP10"/>
    <mergeCell ref="AQ10:AR10"/>
    <mergeCell ref="AD10:AE10"/>
    <mergeCell ref="AG10:AH10"/>
    <mergeCell ref="AI10:AJ10"/>
    <mergeCell ref="AK10:AL10"/>
    <mergeCell ref="AM10:AN10"/>
    <mergeCell ref="A9:B9"/>
    <mergeCell ref="C9:D9"/>
    <mergeCell ref="E9:F9"/>
    <mergeCell ref="G9:H9"/>
    <mergeCell ref="I9:J9"/>
    <mergeCell ref="M9:N9"/>
    <mergeCell ref="P9:Q9"/>
    <mergeCell ref="R9:S9"/>
    <mergeCell ref="AB8:AC8"/>
    <mergeCell ref="M8:N8"/>
    <mergeCell ref="P8:Q8"/>
    <mergeCell ref="R8:S8"/>
    <mergeCell ref="T8:U8"/>
    <mergeCell ref="W8:X8"/>
    <mergeCell ref="Y8:Z8"/>
    <mergeCell ref="AM7:AN7"/>
    <mergeCell ref="AO7:AP7"/>
    <mergeCell ref="AQ7:AR7"/>
    <mergeCell ref="A8:B8"/>
    <mergeCell ref="C8:D8"/>
    <mergeCell ref="E8:F8"/>
    <mergeCell ref="G8:H8"/>
    <mergeCell ref="I8:J8"/>
    <mergeCell ref="T7:U7"/>
    <mergeCell ref="W7:X7"/>
    <mergeCell ref="Y7:Z7"/>
    <mergeCell ref="AB7:AC7"/>
    <mergeCell ref="AD7:AE7"/>
    <mergeCell ref="AG7:AH7"/>
    <mergeCell ref="AO8:AP8"/>
    <mergeCell ref="AQ8:AR8"/>
    <mergeCell ref="AD8:AE8"/>
    <mergeCell ref="AG8:AH8"/>
    <mergeCell ref="AI8:AJ8"/>
    <mergeCell ref="AK8:AL8"/>
    <mergeCell ref="AM8:AN8"/>
    <mergeCell ref="AO6:AP6"/>
    <mergeCell ref="AQ6:AR6"/>
    <mergeCell ref="A7:B7"/>
    <mergeCell ref="C7:D7"/>
    <mergeCell ref="E7:F7"/>
    <mergeCell ref="G7:H7"/>
    <mergeCell ref="I7:J7"/>
    <mergeCell ref="M7:N7"/>
    <mergeCell ref="P7:Q7"/>
    <mergeCell ref="R7:S7"/>
    <mergeCell ref="AB6:AC6"/>
    <mergeCell ref="AD6:AE6"/>
    <mergeCell ref="AG6:AH6"/>
    <mergeCell ref="AI6:AJ6"/>
    <mergeCell ref="AK6:AL6"/>
    <mergeCell ref="AM6:AN6"/>
    <mergeCell ref="M6:N6"/>
    <mergeCell ref="P6:Q6"/>
    <mergeCell ref="R6:S6"/>
    <mergeCell ref="T6:U6"/>
    <mergeCell ref="W6:X6"/>
    <mergeCell ref="Y6:Z6"/>
    <mergeCell ref="AI7:AJ7"/>
    <mergeCell ref="AK7:AL7"/>
    <mergeCell ref="A6:B6"/>
    <mergeCell ref="C6:D6"/>
    <mergeCell ref="E6:F6"/>
    <mergeCell ref="G6:H6"/>
    <mergeCell ref="I6:J6"/>
    <mergeCell ref="T5:U5"/>
    <mergeCell ref="W5:X5"/>
    <mergeCell ref="Y5:Z5"/>
    <mergeCell ref="AB5:AC5"/>
    <mergeCell ref="R5:S5"/>
    <mergeCell ref="A3:B4"/>
    <mergeCell ref="C3:D4"/>
    <mergeCell ref="AI5:AJ5"/>
    <mergeCell ref="AK5:AL5"/>
    <mergeCell ref="AM5:AN5"/>
    <mergeCell ref="AO5:AP5"/>
    <mergeCell ref="AQ5:AR5"/>
    <mergeCell ref="AD5:AE5"/>
    <mergeCell ref="AG5:AH5"/>
    <mergeCell ref="E3:F4"/>
    <mergeCell ref="G3:H4"/>
    <mergeCell ref="I3:J4"/>
    <mergeCell ref="M3:N4"/>
    <mergeCell ref="AO3:AP4"/>
    <mergeCell ref="AQ3:AR4"/>
    <mergeCell ref="A5:B5"/>
    <mergeCell ref="C5:D5"/>
    <mergeCell ref="E5:F5"/>
    <mergeCell ref="G5:H5"/>
    <mergeCell ref="I5:J5"/>
    <mergeCell ref="M5:N5"/>
    <mergeCell ref="P5:Q5"/>
    <mergeCell ref="AB3:AC4"/>
    <mergeCell ref="AD3:AE4"/>
    <mergeCell ref="AG3:AH4"/>
    <mergeCell ref="AI3:AJ4"/>
    <mergeCell ref="AK3:AL4"/>
    <mergeCell ref="AM3:AN4"/>
    <mergeCell ref="O3:O4"/>
    <mergeCell ref="P3:Q4"/>
    <mergeCell ref="R3:S4"/>
    <mergeCell ref="T3:U4"/>
    <mergeCell ref="W3:X4"/>
    <mergeCell ref="Y3:Z4"/>
  </mergeCells>
  <pageMargins left="0.7" right="0.7" top="0.75" bottom="0.75" header="0.3" footer="0.3"/>
  <pageSetup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zoomScale="90" zoomScaleNormal="90" workbookViewId="0">
      <selection activeCell="E22" sqref="E22"/>
    </sheetView>
  </sheetViews>
  <sheetFormatPr baseColWidth="10" defaultRowHeight="15" x14ac:dyDescent="0.25"/>
  <cols>
    <col min="1" max="2" width="11.42578125" customWidth="1"/>
    <col min="3" max="3" width="8.7109375" customWidth="1"/>
    <col min="4" max="4" width="17.7109375" customWidth="1"/>
    <col min="5" max="5" width="18" customWidth="1"/>
    <col min="6" max="6" width="12.42578125" customWidth="1"/>
    <col min="7" max="10" width="11.42578125" customWidth="1"/>
    <col min="11" max="11" width="14.42578125" customWidth="1"/>
    <col min="12" max="14" width="0" hidden="1" customWidth="1"/>
    <col min="15" max="15" width="9.7109375" hidden="1" customWidth="1"/>
    <col min="16" max="16" width="5.28515625" hidden="1" customWidth="1"/>
    <col min="17" max="17" width="5.42578125" hidden="1" customWidth="1"/>
    <col min="18" max="18" width="8.42578125" hidden="1" customWidth="1"/>
    <col min="19" max="19" width="1.5703125" hidden="1" customWidth="1"/>
    <col min="20" max="20" width="0" hidden="1" customWidth="1"/>
    <col min="21" max="21" width="7.28515625" hidden="1" customWidth="1"/>
    <col min="22" max="22" width="2.7109375" hidden="1" customWidth="1"/>
    <col min="23" max="26" width="7.28515625" hidden="1" customWidth="1"/>
    <col min="27" max="27" width="3.85546875" hidden="1" customWidth="1"/>
    <col min="28" max="28" width="9.85546875" hidden="1" customWidth="1"/>
    <col min="29" max="29" width="6.5703125" hidden="1" customWidth="1"/>
    <col min="30" max="30" width="10.140625" hidden="1" customWidth="1"/>
    <col min="31" max="31" width="6" hidden="1" customWidth="1"/>
    <col min="32" max="32" width="3.28515625" hidden="1" customWidth="1"/>
    <col min="33" max="33" width="6.5703125" hidden="1" customWidth="1"/>
    <col min="34" max="34" width="5.5703125" hidden="1" customWidth="1"/>
    <col min="35" max="35" width="10.28515625" hidden="1" customWidth="1"/>
    <col min="36" max="36" width="5.28515625" hidden="1" customWidth="1"/>
    <col min="37" max="37" width="9" hidden="1" customWidth="1"/>
    <col min="38" max="38" width="7.28515625" hidden="1" customWidth="1"/>
    <col min="39" max="39" width="8.7109375" hidden="1" customWidth="1"/>
    <col min="40" max="40" width="9.85546875" hidden="1" customWidth="1"/>
    <col min="41" max="41" width="7.7109375" hidden="1" customWidth="1"/>
    <col min="42" max="42" width="3.7109375" hidden="1" customWidth="1"/>
    <col min="43" max="43" width="6.140625" hidden="1" customWidth="1"/>
    <col min="44" max="44" width="4" hidden="1" customWidth="1"/>
    <col min="45" max="45" width="0" hidden="1" customWidth="1"/>
  </cols>
  <sheetData>
    <row r="1" spans="1:44" x14ac:dyDescent="0.25">
      <c r="A1" s="8" t="s">
        <v>23</v>
      </c>
      <c r="B1" s="8"/>
      <c r="D1" s="17" t="s">
        <v>77</v>
      </c>
      <c r="E1" s="17"/>
      <c r="F1" s="5"/>
      <c r="G1" s="6"/>
      <c r="H1" s="5"/>
      <c r="M1" s="8" t="s">
        <v>23</v>
      </c>
      <c r="N1" s="8"/>
      <c r="O1" s="8"/>
      <c r="Q1" s="17" t="s">
        <v>55</v>
      </c>
      <c r="R1" s="17"/>
      <c r="S1" s="5"/>
      <c r="T1" s="6"/>
      <c r="U1" s="5"/>
      <c r="AO1" t="s">
        <v>56</v>
      </c>
    </row>
    <row r="3" spans="1:44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  <c r="M3" s="121" t="s">
        <v>18</v>
      </c>
      <c r="N3" s="121"/>
      <c r="O3" s="122" t="s">
        <v>57</v>
      </c>
      <c r="P3" s="120" t="s">
        <v>17</v>
      </c>
      <c r="Q3" s="120"/>
      <c r="R3" s="120" t="s">
        <v>16</v>
      </c>
      <c r="S3" s="120"/>
      <c r="T3" s="120" t="s">
        <v>15</v>
      </c>
      <c r="U3" s="120"/>
      <c r="W3" s="120" t="s">
        <v>61</v>
      </c>
      <c r="X3" s="120"/>
      <c r="Y3" s="120" t="s">
        <v>62</v>
      </c>
      <c r="Z3" s="120"/>
      <c r="AB3" s="120" t="s">
        <v>64</v>
      </c>
      <c r="AC3" s="120"/>
      <c r="AD3" s="120" t="s">
        <v>63</v>
      </c>
      <c r="AE3" s="120"/>
      <c r="AG3" s="120" t="s">
        <v>60</v>
      </c>
      <c r="AH3" s="120"/>
      <c r="AI3" s="120" t="s">
        <v>61</v>
      </c>
      <c r="AJ3" s="120"/>
      <c r="AK3" s="120" t="s">
        <v>58</v>
      </c>
      <c r="AL3" s="120"/>
      <c r="AM3" s="120" t="s">
        <v>62</v>
      </c>
      <c r="AN3" s="120"/>
      <c r="AO3" s="120" t="s">
        <v>14</v>
      </c>
      <c r="AP3" s="120"/>
      <c r="AQ3" s="120" t="s">
        <v>59</v>
      </c>
      <c r="AR3" s="120"/>
    </row>
    <row r="4" spans="1:44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  <c r="M4" s="121"/>
      <c r="N4" s="121"/>
      <c r="O4" s="123"/>
      <c r="P4" s="120"/>
      <c r="Q4" s="120"/>
      <c r="R4" s="120"/>
      <c r="S4" s="120"/>
      <c r="T4" s="120"/>
      <c r="U4" s="120"/>
      <c r="W4" s="120"/>
      <c r="X4" s="120"/>
      <c r="Y4" s="120"/>
      <c r="Z4" s="120"/>
      <c r="AB4" s="120"/>
      <c r="AC4" s="120"/>
      <c r="AD4" s="120"/>
      <c r="AE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4" x14ac:dyDescent="0.25">
      <c r="A5" s="109" t="s">
        <v>13</v>
      </c>
      <c r="B5" s="109"/>
      <c r="C5" s="101">
        <v>12</v>
      </c>
      <c r="D5" s="102"/>
      <c r="E5" s="101"/>
      <c r="F5" s="102"/>
      <c r="G5" s="103">
        <f>C5-E5</f>
        <v>12</v>
      </c>
      <c r="H5" s="104"/>
      <c r="I5" s="94">
        <v>12</v>
      </c>
      <c r="J5" s="95"/>
      <c r="M5" s="109" t="s">
        <v>13</v>
      </c>
      <c r="N5" s="109"/>
      <c r="O5" s="73"/>
      <c r="P5" s="101">
        <f>+AK5+AO5</f>
        <v>20</v>
      </c>
      <c r="Q5" s="102"/>
      <c r="R5" s="101"/>
      <c r="S5" s="102"/>
      <c r="T5" s="103">
        <f>+P5</f>
        <v>20</v>
      </c>
      <c r="U5" s="104"/>
      <c r="W5" s="94">
        <v>8</v>
      </c>
      <c r="X5" s="95"/>
      <c r="Y5" s="94">
        <v>12</v>
      </c>
      <c r="Z5" s="95"/>
      <c r="AB5" s="94">
        <f>+AK5</f>
        <v>8</v>
      </c>
      <c r="AC5" s="95"/>
      <c r="AD5" s="94">
        <f>+AO5</f>
        <v>12</v>
      </c>
      <c r="AE5" s="95"/>
      <c r="AG5" s="107"/>
      <c r="AH5" s="108"/>
      <c r="AI5" s="94">
        <f>+W5</f>
        <v>8</v>
      </c>
      <c r="AJ5" s="95"/>
      <c r="AK5" s="92">
        <f>+AI5-R5+AG5</f>
        <v>8</v>
      </c>
      <c r="AL5" s="93"/>
      <c r="AM5" s="92">
        <f>+Y5</f>
        <v>12</v>
      </c>
      <c r="AN5" s="93"/>
      <c r="AO5" s="92">
        <f>+AM5+O5-AG5</f>
        <v>12</v>
      </c>
      <c r="AP5" s="93"/>
      <c r="AQ5" s="94">
        <f>+AK5+AO5</f>
        <v>20</v>
      </c>
      <c r="AR5" s="95"/>
    </row>
    <row r="6" spans="1:44" x14ac:dyDescent="0.25">
      <c r="A6" s="109" t="s">
        <v>12</v>
      </c>
      <c r="B6" s="109"/>
      <c r="C6" s="101">
        <v>20</v>
      </c>
      <c r="D6" s="102"/>
      <c r="E6" s="118">
        <v>2</v>
      </c>
      <c r="F6" s="119"/>
      <c r="G6" s="103">
        <f>C6-E6</f>
        <v>18</v>
      </c>
      <c r="H6" s="104"/>
      <c r="I6" s="94">
        <v>1</v>
      </c>
      <c r="J6" s="95"/>
      <c r="M6" s="109" t="s">
        <v>12</v>
      </c>
      <c r="N6" s="109"/>
      <c r="O6" s="73"/>
      <c r="P6" s="101">
        <f>+AK6+AO6</f>
        <v>25</v>
      </c>
      <c r="Q6" s="102"/>
      <c r="R6" s="118"/>
      <c r="S6" s="119"/>
      <c r="T6" s="103">
        <f t="shared" ref="T6:T16" si="0">+P6</f>
        <v>25</v>
      </c>
      <c r="U6" s="104"/>
      <c r="W6" s="94">
        <v>12</v>
      </c>
      <c r="X6" s="95"/>
      <c r="Y6" s="94">
        <v>13</v>
      </c>
      <c r="Z6" s="95"/>
      <c r="AB6" s="94">
        <f t="shared" ref="AB6:AB16" si="1">+AK6</f>
        <v>12</v>
      </c>
      <c r="AC6" s="95"/>
      <c r="AD6" s="94">
        <f t="shared" ref="AD6:AD16" si="2">+AO6</f>
        <v>13</v>
      </c>
      <c r="AE6" s="95"/>
      <c r="AG6" s="107"/>
      <c r="AH6" s="108"/>
      <c r="AI6" s="94">
        <f t="shared" ref="AI6:AI16" si="3">+W6</f>
        <v>12</v>
      </c>
      <c r="AJ6" s="95"/>
      <c r="AK6" s="92">
        <f t="shared" ref="AK6:AK16" si="4">+AI6-R6+AG6</f>
        <v>12</v>
      </c>
      <c r="AL6" s="93"/>
      <c r="AM6" s="92">
        <f t="shared" ref="AM6:AM16" si="5">+Y6</f>
        <v>13</v>
      </c>
      <c r="AN6" s="93"/>
      <c r="AO6" s="92">
        <f t="shared" ref="AO6:AO16" si="6">+AM6+O6-AG6</f>
        <v>13</v>
      </c>
      <c r="AP6" s="93"/>
      <c r="AQ6" s="94">
        <f t="shared" ref="AQ6:AQ16" si="7">+AK6+AO6</f>
        <v>25</v>
      </c>
      <c r="AR6" s="95"/>
    </row>
    <row r="7" spans="1:44" x14ac:dyDescent="0.25">
      <c r="A7" s="114" t="s">
        <v>11</v>
      </c>
      <c r="B7" s="115"/>
      <c r="C7" s="114">
        <v>12</v>
      </c>
      <c r="D7" s="115"/>
      <c r="E7" s="116"/>
      <c r="F7" s="117"/>
      <c r="G7" s="128">
        <f>C7-E7</f>
        <v>12</v>
      </c>
      <c r="H7" s="129"/>
      <c r="I7" s="110"/>
      <c r="J7" s="111"/>
      <c r="M7" s="114" t="s">
        <v>11</v>
      </c>
      <c r="N7" s="115"/>
      <c r="O7" s="44"/>
      <c r="P7" s="101">
        <f t="shared" ref="P7:P16" si="8">+AK7+AO7</f>
        <v>8</v>
      </c>
      <c r="Q7" s="102"/>
      <c r="R7" s="116"/>
      <c r="S7" s="117"/>
      <c r="T7" s="103">
        <f t="shared" si="0"/>
        <v>8</v>
      </c>
      <c r="U7" s="104"/>
      <c r="W7" s="110">
        <v>8</v>
      </c>
      <c r="X7" s="111"/>
      <c r="Y7" s="110"/>
      <c r="Z7" s="111"/>
      <c r="AB7" s="94">
        <f t="shared" si="1"/>
        <v>8</v>
      </c>
      <c r="AC7" s="95"/>
      <c r="AD7" s="94">
        <f t="shared" si="2"/>
        <v>0</v>
      </c>
      <c r="AE7" s="95"/>
      <c r="AG7" s="112"/>
      <c r="AH7" s="113"/>
      <c r="AI7" s="94">
        <f t="shared" si="3"/>
        <v>8</v>
      </c>
      <c r="AJ7" s="95"/>
      <c r="AK7" s="92">
        <f t="shared" si="4"/>
        <v>8</v>
      </c>
      <c r="AL7" s="93"/>
      <c r="AM7" s="92">
        <f t="shared" si="5"/>
        <v>0</v>
      </c>
      <c r="AN7" s="93"/>
      <c r="AO7" s="92">
        <f t="shared" si="6"/>
        <v>0</v>
      </c>
      <c r="AP7" s="93"/>
      <c r="AQ7" s="94">
        <f t="shared" si="7"/>
        <v>8</v>
      </c>
      <c r="AR7" s="95"/>
    </row>
    <row r="8" spans="1:44" x14ac:dyDescent="0.25">
      <c r="A8" s="109" t="s">
        <v>48</v>
      </c>
      <c r="B8" s="109"/>
      <c r="C8" s="101">
        <v>5</v>
      </c>
      <c r="D8" s="102"/>
      <c r="E8" s="101"/>
      <c r="F8" s="102"/>
      <c r="G8" s="103">
        <f>C8-E8</f>
        <v>5</v>
      </c>
      <c r="H8" s="104"/>
      <c r="I8" s="94">
        <v>6</v>
      </c>
      <c r="J8" s="95"/>
      <c r="M8" s="109" t="s">
        <v>48</v>
      </c>
      <c r="N8" s="109"/>
      <c r="O8" s="73"/>
      <c r="P8" s="101">
        <f t="shared" si="8"/>
        <v>11</v>
      </c>
      <c r="Q8" s="102"/>
      <c r="R8" s="101"/>
      <c r="S8" s="102"/>
      <c r="T8" s="103">
        <f t="shared" si="0"/>
        <v>11</v>
      </c>
      <c r="U8" s="104"/>
      <c r="W8" s="94">
        <v>5</v>
      </c>
      <c r="X8" s="95"/>
      <c r="Y8" s="94">
        <v>6</v>
      </c>
      <c r="Z8" s="95"/>
      <c r="AB8" s="94">
        <f t="shared" si="1"/>
        <v>5</v>
      </c>
      <c r="AC8" s="95"/>
      <c r="AD8" s="94">
        <f t="shared" si="2"/>
        <v>6</v>
      </c>
      <c r="AE8" s="95"/>
      <c r="AG8" s="107"/>
      <c r="AH8" s="108"/>
      <c r="AI8" s="94">
        <f t="shared" si="3"/>
        <v>5</v>
      </c>
      <c r="AJ8" s="95"/>
      <c r="AK8" s="92">
        <f t="shared" si="4"/>
        <v>5</v>
      </c>
      <c r="AL8" s="93"/>
      <c r="AM8" s="92">
        <f t="shared" si="5"/>
        <v>6</v>
      </c>
      <c r="AN8" s="93"/>
      <c r="AO8" s="92">
        <f t="shared" si="6"/>
        <v>6</v>
      </c>
      <c r="AP8" s="93"/>
      <c r="AQ8" s="94">
        <f t="shared" si="7"/>
        <v>11</v>
      </c>
      <c r="AR8" s="95"/>
    </row>
    <row r="9" spans="1:44" x14ac:dyDescent="0.25">
      <c r="A9" s="109" t="s">
        <v>10</v>
      </c>
      <c r="B9" s="109"/>
      <c r="C9" s="101">
        <v>3</v>
      </c>
      <c r="D9" s="102"/>
      <c r="E9" s="101"/>
      <c r="F9" s="102"/>
      <c r="G9" s="103">
        <f t="shared" ref="G9:G16" si="9">C9-E9</f>
        <v>3</v>
      </c>
      <c r="H9" s="104"/>
      <c r="I9" s="94"/>
      <c r="J9" s="95"/>
      <c r="M9" s="109" t="s">
        <v>10</v>
      </c>
      <c r="N9" s="109"/>
      <c r="O9" s="73"/>
      <c r="P9" s="101">
        <f t="shared" si="8"/>
        <v>8</v>
      </c>
      <c r="Q9" s="102"/>
      <c r="R9" s="101"/>
      <c r="S9" s="102"/>
      <c r="T9" s="103">
        <f t="shared" si="0"/>
        <v>8</v>
      </c>
      <c r="U9" s="104"/>
      <c r="W9" s="94">
        <v>8</v>
      </c>
      <c r="X9" s="95"/>
      <c r="Y9" s="94"/>
      <c r="Z9" s="95"/>
      <c r="AB9" s="94">
        <f t="shared" si="1"/>
        <v>8</v>
      </c>
      <c r="AC9" s="95"/>
      <c r="AD9" s="94">
        <f t="shared" si="2"/>
        <v>0</v>
      </c>
      <c r="AE9" s="95"/>
      <c r="AG9" s="107"/>
      <c r="AH9" s="108"/>
      <c r="AI9" s="94">
        <f t="shared" si="3"/>
        <v>8</v>
      </c>
      <c r="AJ9" s="95"/>
      <c r="AK9" s="92">
        <f t="shared" si="4"/>
        <v>8</v>
      </c>
      <c r="AL9" s="93"/>
      <c r="AM9" s="92">
        <f t="shared" si="5"/>
        <v>0</v>
      </c>
      <c r="AN9" s="93"/>
      <c r="AO9" s="92">
        <f t="shared" si="6"/>
        <v>0</v>
      </c>
      <c r="AP9" s="93"/>
      <c r="AQ9" s="94">
        <f t="shared" si="7"/>
        <v>8</v>
      </c>
      <c r="AR9" s="95"/>
    </row>
    <row r="10" spans="1:44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9"/>
        <v>0</v>
      </c>
      <c r="H10" s="104"/>
      <c r="I10" s="94"/>
      <c r="J10" s="95"/>
      <c r="M10" s="109" t="s">
        <v>9</v>
      </c>
      <c r="N10" s="109"/>
      <c r="O10" s="73"/>
      <c r="P10" s="101">
        <f t="shared" si="8"/>
        <v>0</v>
      </c>
      <c r="Q10" s="102"/>
      <c r="R10" s="101"/>
      <c r="S10" s="102"/>
      <c r="T10" s="103">
        <f t="shared" si="0"/>
        <v>0</v>
      </c>
      <c r="U10" s="104"/>
      <c r="W10" s="94"/>
      <c r="X10" s="95"/>
      <c r="Y10" s="94"/>
      <c r="Z10" s="95"/>
      <c r="AB10" s="94">
        <f t="shared" si="1"/>
        <v>0</v>
      </c>
      <c r="AC10" s="95"/>
      <c r="AD10" s="94">
        <f t="shared" si="2"/>
        <v>0</v>
      </c>
      <c r="AE10" s="95"/>
      <c r="AG10" s="107"/>
      <c r="AH10" s="108"/>
      <c r="AI10" s="94">
        <f t="shared" si="3"/>
        <v>0</v>
      </c>
      <c r="AJ10" s="95"/>
      <c r="AK10" s="92">
        <f t="shared" si="4"/>
        <v>0</v>
      </c>
      <c r="AL10" s="93"/>
      <c r="AM10" s="92">
        <f t="shared" si="5"/>
        <v>0</v>
      </c>
      <c r="AN10" s="93"/>
      <c r="AO10" s="92">
        <f t="shared" si="6"/>
        <v>0</v>
      </c>
      <c r="AP10" s="93"/>
      <c r="AQ10" s="94">
        <f t="shared" si="7"/>
        <v>0</v>
      </c>
      <c r="AR10" s="95"/>
    </row>
    <row r="11" spans="1:44" x14ac:dyDescent="0.25">
      <c r="A11" s="109" t="s">
        <v>8</v>
      </c>
      <c r="B11" s="109"/>
      <c r="C11" s="101">
        <v>5</v>
      </c>
      <c r="D11" s="102"/>
      <c r="E11" s="101"/>
      <c r="F11" s="102"/>
      <c r="G11" s="103">
        <f t="shared" si="9"/>
        <v>5</v>
      </c>
      <c r="H11" s="104"/>
      <c r="I11" s="94">
        <v>15</v>
      </c>
      <c r="J11" s="95"/>
      <c r="M11" s="109" t="s">
        <v>8</v>
      </c>
      <c r="N11" s="109"/>
      <c r="O11" s="73"/>
      <c r="P11" s="101">
        <f t="shared" si="8"/>
        <v>22</v>
      </c>
      <c r="Q11" s="102"/>
      <c r="R11" s="101"/>
      <c r="S11" s="102"/>
      <c r="T11" s="103">
        <f t="shared" si="0"/>
        <v>22</v>
      </c>
      <c r="U11" s="104"/>
      <c r="W11" s="94">
        <v>7</v>
      </c>
      <c r="X11" s="95"/>
      <c r="Y11" s="94">
        <v>15</v>
      </c>
      <c r="Z11" s="95"/>
      <c r="AB11" s="94">
        <f t="shared" si="1"/>
        <v>7</v>
      </c>
      <c r="AC11" s="95"/>
      <c r="AD11" s="94">
        <f t="shared" si="2"/>
        <v>15</v>
      </c>
      <c r="AE11" s="95"/>
      <c r="AG11" s="107"/>
      <c r="AH11" s="108"/>
      <c r="AI11" s="94">
        <f t="shared" si="3"/>
        <v>7</v>
      </c>
      <c r="AJ11" s="95"/>
      <c r="AK11" s="92">
        <f t="shared" si="4"/>
        <v>7</v>
      </c>
      <c r="AL11" s="93"/>
      <c r="AM11" s="92">
        <f t="shared" si="5"/>
        <v>15</v>
      </c>
      <c r="AN11" s="93"/>
      <c r="AO11" s="92">
        <f t="shared" si="6"/>
        <v>15</v>
      </c>
      <c r="AP11" s="93"/>
      <c r="AQ11" s="94">
        <f t="shared" si="7"/>
        <v>22</v>
      </c>
      <c r="AR11" s="95"/>
    </row>
    <row r="12" spans="1:44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9"/>
        <v>0</v>
      </c>
      <c r="H12" s="104"/>
      <c r="I12" s="94"/>
      <c r="J12" s="95"/>
      <c r="M12" s="109" t="s">
        <v>7</v>
      </c>
      <c r="N12" s="109"/>
      <c r="O12" s="73"/>
      <c r="P12" s="101">
        <f t="shared" si="8"/>
        <v>0</v>
      </c>
      <c r="Q12" s="102"/>
      <c r="R12" s="101"/>
      <c r="S12" s="102"/>
      <c r="T12" s="103">
        <f t="shared" si="0"/>
        <v>0</v>
      </c>
      <c r="U12" s="104"/>
      <c r="W12" s="94"/>
      <c r="X12" s="95"/>
      <c r="Y12" s="94"/>
      <c r="Z12" s="95"/>
      <c r="AB12" s="94">
        <f t="shared" si="1"/>
        <v>0</v>
      </c>
      <c r="AC12" s="95"/>
      <c r="AD12" s="94">
        <f t="shared" si="2"/>
        <v>0</v>
      </c>
      <c r="AE12" s="95"/>
      <c r="AG12" s="107"/>
      <c r="AH12" s="108"/>
      <c r="AI12" s="94">
        <f t="shared" si="3"/>
        <v>0</v>
      </c>
      <c r="AJ12" s="95"/>
      <c r="AK12" s="92">
        <f t="shared" si="4"/>
        <v>0</v>
      </c>
      <c r="AL12" s="93"/>
      <c r="AM12" s="92">
        <f t="shared" si="5"/>
        <v>0</v>
      </c>
      <c r="AN12" s="93"/>
      <c r="AO12" s="92">
        <f t="shared" si="6"/>
        <v>0</v>
      </c>
      <c r="AP12" s="93"/>
      <c r="AQ12" s="94">
        <f t="shared" si="7"/>
        <v>0</v>
      </c>
      <c r="AR12" s="95"/>
    </row>
    <row r="13" spans="1:44" x14ac:dyDescent="0.25">
      <c r="A13" s="109" t="s">
        <v>6</v>
      </c>
      <c r="B13" s="109"/>
      <c r="C13" s="101">
        <v>5</v>
      </c>
      <c r="D13" s="102"/>
      <c r="E13" s="101"/>
      <c r="F13" s="102"/>
      <c r="G13" s="103">
        <f t="shared" si="9"/>
        <v>5</v>
      </c>
      <c r="H13" s="104"/>
      <c r="I13" s="94">
        <v>15</v>
      </c>
      <c r="J13" s="95"/>
      <c r="M13" s="109" t="s">
        <v>6</v>
      </c>
      <c r="N13" s="109"/>
      <c r="O13" s="73"/>
      <c r="P13" s="101">
        <f t="shared" si="8"/>
        <v>21</v>
      </c>
      <c r="Q13" s="102"/>
      <c r="R13" s="101"/>
      <c r="S13" s="102"/>
      <c r="T13" s="103">
        <f t="shared" si="0"/>
        <v>21</v>
      </c>
      <c r="U13" s="104"/>
      <c r="W13" s="94">
        <v>6</v>
      </c>
      <c r="X13" s="95"/>
      <c r="Y13" s="94">
        <v>15</v>
      </c>
      <c r="Z13" s="95"/>
      <c r="AB13" s="94">
        <f t="shared" si="1"/>
        <v>6</v>
      </c>
      <c r="AC13" s="95"/>
      <c r="AD13" s="94">
        <f t="shared" si="2"/>
        <v>15</v>
      </c>
      <c r="AE13" s="95"/>
      <c r="AG13" s="107"/>
      <c r="AH13" s="108"/>
      <c r="AI13" s="94">
        <f t="shared" si="3"/>
        <v>6</v>
      </c>
      <c r="AJ13" s="95"/>
      <c r="AK13" s="92">
        <f t="shared" si="4"/>
        <v>6</v>
      </c>
      <c r="AL13" s="93"/>
      <c r="AM13" s="92">
        <f t="shared" si="5"/>
        <v>15</v>
      </c>
      <c r="AN13" s="93"/>
      <c r="AO13" s="92">
        <f t="shared" si="6"/>
        <v>15</v>
      </c>
      <c r="AP13" s="93"/>
      <c r="AQ13" s="94">
        <f t="shared" si="7"/>
        <v>21</v>
      </c>
      <c r="AR13" s="95"/>
    </row>
    <row r="14" spans="1:44" x14ac:dyDescent="0.25">
      <c r="A14" s="109" t="s">
        <v>5</v>
      </c>
      <c r="B14" s="109"/>
      <c r="C14" s="101">
        <v>13</v>
      </c>
      <c r="D14" s="102"/>
      <c r="E14" s="101"/>
      <c r="F14" s="102"/>
      <c r="G14" s="103">
        <f t="shared" si="9"/>
        <v>13</v>
      </c>
      <c r="H14" s="104"/>
      <c r="I14" s="110"/>
      <c r="J14" s="111"/>
      <c r="M14" s="109" t="s">
        <v>5</v>
      </c>
      <c r="N14" s="109"/>
      <c r="O14" s="73"/>
      <c r="P14" s="101">
        <f t="shared" si="8"/>
        <v>6</v>
      </c>
      <c r="Q14" s="102"/>
      <c r="R14" s="101"/>
      <c r="S14" s="102"/>
      <c r="T14" s="103">
        <f t="shared" si="0"/>
        <v>6</v>
      </c>
      <c r="U14" s="104"/>
      <c r="W14" s="110">
        <v>6</v>
      </c>
      <c r="X14" s="111"/>
      <c r="Y14" s="110"/>
      <c r="Z14" s="111"/>
      <c r="AB14" s="94">
        <f t="shared" si="1"/>
        <v>6</v>
      </c>
      <c r="AC14" s="95"/>
      <c r="AD14" s="94">
        <f t="shared" si="2"/>
        <v>0</v>
      </c>
      <c r="AE14" s="95"/>
      <c r="AG14" s="112"/>
      <c r="AH14" s="113"/>
      <c r="AI14" s="94">
        <f t="shared" si="3"/>
        <v>6</v>
      </c>
      <c r="AJ14" s="95"/>
      <c r="AK14" s="92">
        <f t="shared" si="4"/>
        <v>6</v>
      </c>
      <c r="AL14" s="93"/>
      <c r="AM14" s="92">
        <f t="shared" si="5"/>
        <v>0</v>
      </c>
      <c r="AN14" s="93"/>
      <c r="AO14" s="92">
        <f t="shared" si="6"/>
        <v>0</v>
      </c>
      <c r="AP14" s="93"/>
      <c r="AQ14" s="94">
        <f t="shared" si="7"/>
        <v>6</v>
      </c>
      <c r="AR14" s="95"/>
    </row>
    <row r="15" spans="1:44" x14ac:dyDescent="0.25">
      <c r="A15" s="106" t="s">
        <v>4</v>
      </c>
      <c r="B15" s="106"/>
      <c r="C15" s="101">
        <v>7</v>
      </c>
      <c r="D15" s="102"/>
      <c r="E15" s="101"/>
      <c r="F15" s="102"/>
      <c r="G15" s="103">
        <f t="shared" si="9"/>
        <v>7</v>
      </c>
      <c r="H15" s="104"/>
      <c r="I15" s="94">
        <v>12</v>
      </c>
      <c r="J15" s="95"/>
      <c r="M15" s="106" t="s">
        <v>4</v>
      </c>
      <c r="N15" s="106"/>
      <c r="O15" s="45"/>
      <c r="P15" s="101">
        <f t="shared" si="8"/>
        <v>22</v>
      </c>
      <c r="Q15" s="102"/>
      <c r="R15" s="101"/>
      <c r="S15" s="102"/>
      <c r="T15" s="103">
        <f t="shared" si="0"/>
        <v>22</v>
      </c>
      <c r="U15" s="104"/>
      <c r="W15" s="94">
        <v>6</v>
      </c>
      <c r="X15" s="95"/>
      <c r="Y15" s="94">
        <v>16</v>
      </c>
      <c r="Z15" s="95"/>
      <c r="AB15" s="94">
        <f t="shared" si="1"/>
        <v>6</v>
      </c>
      <c r="AC15" s="95"/>
      <c r="AD15" s="94">
        <f t="shared" si="2"/>
        <v>16</v>
      </c>
      <c r="AE15" s="95"/>
      <c r="AG15" s="107"/>
      <c r="AH15" s="108"/>
      <c r="AI15" s="94">
        <f t="shared" si="3"/>
        <v>6</v>
      </c>
      <c r="AJ15" s="95"/>
      <c r="AK15" s="92">
        <f t="shared" si="4"/>
        <v>6</v>
      </c>
      <c r="AL15" s="93"/>
      <c r="AM15" s="92">
        <f t="shared" si="5"/>
        <v>16</v>
      </c>
      <c r="AN15" s="93"/>
      <c r="AO15" s="92">
        <f t="shared" si="6"/>
        <v>16</v>
      </c>
      <c r="AP15" s="93"/>
      <c r="AQ15" s="94">
        <f t="shared" si="7"/>
        <v>22</v>
      </c>
      <c r="AR15" s="95"/>
    </row>
    <row r="16" spans="1:44" ht="15.75" thickBot="1" x14ac:dyDescent="0.3">
      <c r="A16" s="100" t="s">
        <v>3</v>
      </c>
      <c r="B16" s="100"/>
      <c r="C16" s="124">
        <v>11</v>
      </c>
      <c r="D16" s="125"/>
      <c r="E16" s="101"/>
      <c r="F16" s="102"/>
      <c r="G16" s="103">
        <f t="shared" si="9"/>
        <v>11</v>
      </c>
      <c r="H16" s="104"/>
      <c r="I16" s="126"/>
      <c r="J16" s="127"/>
      <c r="M16" s="100" t="s">
        <v>3</v>
      </c>
      <c r="N16" s="100"/>
      <c r="O16" s="46"/>
      <c r="P16" s="101">
        <f t="shared" si="8"/>
        <v>11</v>
      </c>
      <c r="Q16" s="102"/>
      <c r="R16" s="101"/>
      <c r="S16" s="102"/>
      <c r="T16" s="103">
        <f t="shared" si="0"/>
        <v>11</v>
      </c>
      <c r="U16" s="104"/>
      <c r="W16" s="98">
        <v>11</v>
      </c>
      <c r="X16" s="99"/>
      <c r="Y16" s="98"/>
      <c r="Z16" s="99"/>
      <c r="AB16" s="94">
        <f t="shared" si="1"/>
        <v>11</v>
      </c>
      <c r="AC16" s="95"/>
      <c r="AD16" s="94">
        <f t="shared" si="2"/>
        <v>0</v>
      </c>
      <c r="AE16" s="95"/>
      <c r="AG16" s="96"/>
      <c r="AH16" s="97"/>
      <c r="AI16" s="94">
        <f t="shared" si="3"/>
        <v>11</v>
      </c>
      <c r="AJ16" s="95"/>
      <c r="AK16" s="92">
        <f t="shared" si="4"/>
        <v>11</v>
      </c>
      <c r="AL16" s="93"/>
      <c r="AM16" s="92">
        <f t="shared" si="5"/>
        <v>0</v>
      </c>
      <c r="AN16" s="93"/>
      <c r="AO16" s="92">
        <f t="shared" si="6"/>
        <v>0</v>
      </c>
      <c r="AP16" s="93"/>
      <c r="AQ16" s="94">
        <f t="shared" si="7"/>
        <v>11</v>
      </c>
      <c r="AR16" s="95"/>
    </row>
    <row r="17" spans="1:44" ht="15.75" thickBot="1" x14ac:dyDescent="0.3">
      <c r="A17" s="72" t="s">
        <v>2</v>
      </c>
      <c r="B17" s="4"/>
      <c r="C17" s="105">
        <f>SUM(C5:D16)</f>
        <v>93</v>
      </c>
      <c r="D17" s="91"/>
      <c r="E17" s="105">
        <f>SUM(E5:F16)</f>
        <v>2</v>
      </c>
      <c r="F17" s="91"/>
      <c r="G17" s="90">
        <f>SUM(G5:H16)+I17</f>
        <v>152</v>
      </c>
      <c r="H17" s="91"/>
      <c r="I17" s="90">
        <f>SUM(I5:J16)</f>
        <v>61</v>
      </c>
      <c r="J17" s="91"/>
      <c r="M17" s="72" t="s">
        <v>2</v>
      </c>
      <c r="N17" s="4"/>
      <c r="O17" s="4"/>
      <c r="P17" s="105">
        <f>SUM(P5:Q16)</f>
        <v>154</v>
      </c>
      <c r="Q17" s="91"/>
      <c r="R17" s="105">
        <f>SUM(R5:S16)</f>
        <v>0</v>
      </c>
      <c r="S17" s="91"/>
      <c r="T17" s="90">
        <f>SUM(T5:U16)</f>
        <v>154</v>
      </c>
      <c r="U17" s="91"/>
      <c r="W17" s="88">
        <f>SUM(W5:X16)</f>
        <v>77</v>
      </c>
      <c r="X17" s="89"/>
      <c r="Y17" s="88">
        <f>SUM(Y5:Z16)</f>
        <v>77</v>
      </c>
      <c r="Z17" s="89"/>
      <c r="AB17" s="88">
        <f>SUM(AB5:AC16)</f>
        <v>77</v>
      </c>
      <c r="AC17" s="89"/>
      <c r="AD17" s="88">
        <f>SUM(AD5:AE16)</f>
        <v>77</v>
      </c>
      <c r="AE17" s="89"/>
      <c r="AG17" s="88">
        <f>SUM(AG5:AH16)</f>
        <v>0</v>
      </c>
      <c r="AH17" s="89"/>
      <c r="AI17" s="88"/>
      <c r="AJ17" s="89"/>
      <c r="AK17" s="88">
        <f>SUM(AK5:AL16)</f>
        <v>77</v>
      </c>
      <c r="AL17" s="89"/>
      <c r="AM17" s="88">
        <f>SUM(AM5:AN16)</f>
        <v>77</v>
      </c>
      <c r="AN17" s="89"/>
      <c r="AO17" s="90">
        <f>SUM(AO5:AP16)</f>
        <v>77</v>
      </c>
      <c r="AP17" s="91"/>
      <c r="AQ17" s="88">
        <f>SUM(AQ5:AR16)</f>
        <v>154</v>
      </c>
      <c r="AR17" s="89"/>
    </row>
    <row r="18" spans="1:44" ht="15.75" thickBot="1" x14ac:dyDescent="0.3"/>
    <row r="19" spans="1:44" ht="15.75" thickBot="1" x14ac:dyDescent="0.3">
      <c r="A19" s="3" t="s">
        <v>1</v>
      </c>
      <c r="B19" s="2"/>
      <c r="M19" s="3" t="s">
        <v>1</v>
      </c>
      <c r="N19" s="2"/>
      <c r="O19" s="47"/>
      <c r="AD19">
        <f>+AB17+AD17</f>
        <v>154</v>
      </c>
    </row>
    <row r="20" spans="1:44" ht="15" customHeight="1" x14ac:dyDescent="0.25">
      <c r="S20">
        <f>+P6-R6</f>
        <v>25</v>
      </c>
    </row>
    <row r="21" spans="1:44" x14ac:dyDescent="0.25">
      <c r="A21" s="1" t="s">
        <v>0</v>
      </c>
      <c r="M21" s="1" t="s">
        <v>0</v>
      </c>
    </row>
    <row r="23" spans="1:44" ht="15" customHeight="1" x14ac:dyDescent="0.25">
      <c r="M23" s="121" t="s">
        <v>18</v>
      </c>
      <c r="N23" s="121"/>
      <c r="O23" s="122" t="s">
        <v>57</v>
      </c>
      <c r="P23" s="120" t="s">
        <v>17</v>
      </c>
      <c r="Q23" s="120"/>
      <c r="R23" s="120" t="s">
        <v>16</v>
      </c>
      <c r="S23" s="120"/>
      <c r="T23" s="120" t="s">
        <v>15</v>
      </c>
      <c r="U23" s="120"/>
      <c r="W23" s="120" t="s">
        <v>61</v>
      </c>
      <c r="X23" s="120"/>
      <c r="Y23" s="120" t="s">
        <v>62</v>
      </c>
      <c r="Z23" s="120"/>
      <c r="AB23" s="120" t="s">
        <v>64</v>
      </c>
      <c r="AC23" s="120"/>
      <c r="AD23" s="120" t="s">
        <v>63</v>
      </c>
      <c r="AE23" s="120"/>
      <c r="AG23" s="120" t="s">
        <v>60</v>
      </c>
      <c r="AH23" s="120"/>
      <c r="AI23" s="120" t="s">
        <v>61</v>
      </c>
      <c r="AJ23" s="120"/>
      <c r="AK23" s="120" t="s">
        <v>58</v>
      </c>
      <c r="AL23" s="120"/>
      <c r="AM23" s="120" t="s">
        <v>62</v>
      </c>
      <c r="AN23" s="120"/>
      <c r="AO23" s="120" t="s">
        <v>14</v>
      </c>
      <c r="AP23" s="120"/>
      <c r="AQ23" s="120" t="s">
        <v>59</v>
      </c>
      <c r="AR23" s="120"/>
    </row>
    <row r="24" spans="1:44" x14ac:dyDescent="0.25">
      <c r="M24" s="121"/>
      <c r="N24" s="121"/>
      <c r="O24" s="123"/>
      <c r="P24" s="120"/>
      <c r="Q24" s="120"/>
      <c r="R24" s="120"/>
      <c r="S24" s="120"/>
      <c r="T24" s="120"/>
      <c r="U24" s="120"/>
      <c r="W24" s="120"/>
      <c r="X24" s="120"/>
      <c r="Y24" s="120"/>
      <c r="Z24" s="120"/>
      <c r="AB24" s="120"/>
      <c r="AC24" s="120"/>
      <c r="AD24" s="120"/>
      <c r="AE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</row>
    <row r="25" spans="1:44" x14ac:dyDescent="0.25">
      <c r="M25" s="109" t="s">
        <v>13</v>
      </c>
      <c r="N25" s="109"/>
      <c r="O25" s="73"/>
      <c r="P25" s="101">
        <f>+AK25+AO25</f>
        <v>18</v>
      </c>
      <c r="Q25" s="102"/>
      <c r="R25" s="101"/>
      <c r="S25" s="102"/>
      <c r="T25" s="103">
        <f>+P25</f>
        <v>18</v>
      </c>
      <c r="U25" s="104"/>
      <c r="W25" s="94">
        <v>12</v>
      </c>
      <c r="X25" s="95"/>
      <c r="Y25" s="94">
        <v>6</v>
      </c>
      <c r="Z25" s="95"/>
      <c r="AB25" s="94">
        <f>+AK25</f>
        <v>12</v>
      </c>
      <c r="AC25" s="95"/>
      <c r="AD25" s="94">
        <f>+AO25</f>
        <v>6</v>
      </c>
      <c r="AE25" s="95"/>
      <c r="AG25" s="107"/>
      <c r="AH25" s="108"/>
      <c r="AI25" s="94">
        <f>+W25</f>
        <v>12</v>
      </c>
      <c r="AJ25" s="95"/>
      <c r="AK25" s="92">
        <f>+AI25-R25+AG25</f>
        <v>12</v>
      </c>
      <c r="AL25" s="93"/>
      <c r="AM25" s="92">
        <f>+Y25</f>
        <v>6</v>
      </c>
      <c r="AN25" s="93"/>
      <c r="AO25" s="92">
        <f>+AM25+O25-AG25</f>
        <v>6</v>
      </c>
      <c r="AP25" s="93"/>
      <c r="AQ25" s="94">
        <f>+AK25+AO25</f>
        <v>18</v>
      </c>
      <c r="AR25" s="95"/>
    </row>
    <row r="26" spans="1:44" x14ac:dyDescent="0.25">
      <c r="M26" s="109" t="s">
        <v>12</v>
      </c>
      <c r="N26" s="109"/>
      <c r="O26" s="73"/>
      <c r="P26" s="101">
        <f>+AK26+AO26</f>
        <v>25</v>
      </c>
      <c r="Q26" s="102"/>
      <c r="R26" s="118"/>
      <c r="S26" s="119"/>
      <c r="T26" s="103">
        <f t="shared" ref="T26:T36" si="10">+P26</f>
        <v>25</v>
      </c>
      <c r="U26" s="104"/>
      <c r="W26" s="94">
        <v>12</v>
      </c>
      <c r="X26" s="95"/>
      <c r="Y26" s="94">
        <v>13</v>
      </c>
      <c r="Z26" s="95"/>
      <c r="AB26" s="94">
        <f t="shared" ref="AB26:AB36" si="11">+AK26</f>
        <v>12</v>
      </c>
      <c r="AC26" s="95"/>
      <c r="AD26" s="94">
        <f t="shared" ref="AD26:AD36" si="12">+AO26</f>
        <v>13</v>
      </c>
      <c r="AE26" s="95"/>
      <c r="AG26" s="107"/>
      <c r="AH26" s="108"/>
      <c r="AI26" s="94">
        <f t="shared" ref="AI26:AI36" si="13">+W26</f>
        <v>12</v>
      </c>
      <c r="AJ26" s="95"/>
      <c r="AK26" s="92">
        <f t="shared" ref="AK26:AK36" si="14">+AI26-R26+AG26</f>
        <v>12</v>
      </c>
      <c r="AL26" s="93"/>
      <c r="AM26" s="92">
        <f t="shared" ref="AM26:AM36" si="15">+Y26</f>
        <v>13</v>
      </c>
      <c r="AN26" s="93"/>
      <c r="AO26" s="92">
        <f t="shared" ref="AO26:AO36" si="16">+AM26+O26-AG26</f>
        <v>13</v>
      </c>
      <c r="AP26" s="93"/>
      <c r="AQ26" s="94">
        <f t="shared" ref="AQ26:AQ36" si="17">+AK26+AO26</f>
        <v>25</v>
      </c>
      <c r="AR26" s="95"/>
    </row>
    <row r="27" spans="1:44" x14ac:dyDescent="0.25">
      <c r="M27" s="114" t="s">
        <v>11</v>
      </c>
      <c r="N27" s="115"/>
      <c r="O27" s="44"/>
      <c r="P27" s="101">
        <f t="shared" ref="P27:P36" si="18">+AK27+AO27</f>
        <v>20</v>
      </c>
      <c r="Q27" s="102"/>
      <c r="R27" s="116"/>
      <c r="S27" s="117"/>
      <c r="T27" s="103">
        <f t="shared" si="10"/>
        <v>20</v>
      </c>
      <c r="U27" s="104"/>
      <c r="W27" s="110">
        <v>8</v>
      </c>
      <c r="X27" s="111"/>
      <c r="Y27" s="110">
        <v>12</v>
      </c>
      <c r="Z27" s="111"/>
      <c r="AB27" s="94">
        <f t="shared" si="11"/>
        <v>8</v>
      </c>
      <c r="AC27" s="95"/>
      <c r="AD27" s="94">
        <f t="shared" si="12"/>
        <v>12</v>
      </c>
      <c r="AE27" s="95"/>
      <c r="AG27" s="112"/>
      <c r="AH27" s="113"/>
      <c r="AI27" s="94">
        <f t="shared" si="13"/>
        <v>8</v>
      </c>
      <c r="AJ27" s="95"/>
      <c r="AK27" s="92">
        <f t="shared" si="14"/>
        <v>8</v>
      </c>
      <c r="AL27" s="93"/>
      <c r="AM27" s="92">
        <f t="shared" si="15"/>
        <v>12</v>
      </c>
      <c r="AN27" s="93"/>
      <c r="AO27" s="92">
        <f t="shared" si="16"/>
        <v>12</v>
      </c>
      <c r="AP27" s="93"/>
      <c r="AQ27" s="94">
        <f t="shared" si="17"/>
        <v>20</v>
      </c>
      <c r="AR27" s="95"/>
    </row>
    <row r="28" spans="1:44" x14ac:dyDescent="0.25">
      <c r="M28" s="109" t="s">
        <v>48</v>
      </c>
      <c r="N28" s="109"/>
      <c r="O28" s="73"/>
      <c r="P28" s="101">
        <f t="shared" si="18"/>
        <v>11</v>
      </c>
      <c r="Q28" s="102"/>
      <c r="R28" s="101"/>
      <c r="S28" s="102"/>
      <c r="T28" s="103">
        <f t="shared" si="10"/>
        <v>11</v>
      </c>
      <c r="U28" s="104"/>
      <c r="W28" s="94">
        <v>5</v>
      </c>
      <c r="X28" s="95"/>
      <c r="Y28" s="94">
        <v>6</v>
      </c>
      <c r="Z28" s="95"/>
      <c r="AB28" s="94">
        <f t="shared" si="11"/>
        <v>5</v>
      </c>
      <c r="AC28" s="95"/>
      <c r="AD28" s="94">
        <f t="shared" si="12"/>
        <v>6</v>
      </c>
      <c r="AE28" s="95"/>
      <c r="AG28" s="107"/>
      <c r="AH28" s="108"/>
      <c r="AI28" s="94">
        <f t="shared" si="13"/>
        <v>5</v>
      </c>
      <c r="AJ28" s="95"/>
      <c r="AK28" s="92">
        <f t="shared" si="14"/>
        <v>5</v>
      </c>
      <c r="AL28" s="93"/>
      <c r="AM28" s="92">
        <f t="shared" si="15"/>
        <v>6</v>
      </c>
      <c r="AN28" s="93"/>
      <c r="AO28" s="92">
        <f t="shared" si="16"/>
        <v>6</v>
      </c>
      <c r="AP28" s="93"/>
      <c r="AQ28" s="94">
        <f t="shared" si="17"/>
        <v>11</v>
      </c>
      <c r="AR28" s="95"/>
    </row>
    <row r="29" spans="1:44" x14ac:dyDescent="0.25">
      <c r="M29" s="109" t="s">
        <v>10</v>
      </c>
      <c r="N29" s="109"/>
      <c r="O29" s="73"/>
      <c r="P29" s="101">
        <f t="shared" si="18"/>
        <v>8</v>
      </c>
      <c r="Q29" s="102"/>
      <c r="R29" s="101"/>
      <c r="S29" s="102"/>
      <c r="T29" s="103">
        <f t="shared" si="10"/>
        <v>8</v>
      </c>
      <c r="U29" s="104"/>
      <c r="W29" s="94">
        <v>8</v>
      </c>
      <c r="X29" s="95"/>
      <c r="Y29" s="94">
        <v>0</v>
      </c>
      <c r="Z29" s="95"/>
      <c r="AB29" s="94">
        <f t="shared" si="11"/>
        <v>8</v>
      </c>
      <c r="AC29" s="95"/>
      <c r="AD29" s="94">
        <f t="shared" si="12"/>
        <v>0</v>
      </c>
      <c r="AE29" s="95"/>
      <c r="AG29" s="107"/>
      <c r="AH29" s="108"/>
      <c r="AI29" s="94">
        <f t="shared" si="13"/>
        <v>8</v>
      </c>
      <c r="AJ29" s="95"/>
      <c r="AK29" s="92">
        <f t="shared" si="14"/>
        <v>8</v>
      </c>
      <c r="AL29" s="93"/>
      <c r="AM29" s="92">
        <f t="shared" si="15"/>
        <v>0</v>
      </c>
      <c r="AN29" s="93"/>
      <c r="AO29" s="92">
        <f t="shared" si="16"/>
        <v>0</v>
      </c>
      <c r="AP29" s="93"/>
      <c r="AQ29" s="94">
        <f t="shared" si="17"/>
        <v>8</v>
      </c>
      <c r="AR29" s="95"/>
    </row>
    <row r="30" spans="1:44" x14ac:dyDescent="0.25">
      <c r="M30" s="109" t="s">
        <v>9</v>
      </c>
      <c r="N30" s="109"/>
      <c r="O30" s="73"/>
      <c r="P30" s="101">
        <f t="shared" si="18"/>
        <v>0</v>
      </c>
      <c r="Q30" s="102"/>
      <c r="R30" s="101"/>
      <c r="S30" s="102"/>
      <c r="T30" s="103">
        <f t="shared" si="10"/>
        <v>0</v>
      </c>
      <c r="U30" s="104"/>
      <c r="W30" s="94">
        <v>0</v>
      </c>
      <c r="X30" s="95"/>
      <c r="Y30" s="94">
        <v>0</v>
      </c>
      <c r="Z30" s="95"/>
      <c r="AB30" s="94">
        <f t="shared" si="11"/>
        <v>0</v>
      </c>
      <c r="AC30" s="95"/>
      <c r="AD30" s="94">
        <f t="shared" si="12"/>
        <v>0</v>
      </c>
      <c r="AE30" s="95"/>
      <c r="AG30" s="107"/>
      <c r="AH30" s="108"/>
      <c r="AI30" s="94">
        <f t="shared" si="13"/>
        <v>0</v>
      </c>
      <c r="AJ30" s="95"/>
      <c r="AK30" s="92">
        <f t="shared" si="14"/>
        <v>0</v>
      </c>
      <c r="AL30" s="93"/>
      <c r="AM30" s="92">
        <f t="shared" si="15"/>
        <v>0</v>
      </c>
      <c r="AN30" s="93"/>
      <c r="AO30" s="92">
        <f t="shared" si="16"/>
        <v>0</v>
      </c>
      <c r="AP30" s="93"/>
      <c r="AQ30" s="94">
        <f t="shared" si="17"/>
        <v>0</v>
      </c>
      <c r="AR30" s="95"/>
    </row>
    <row r="31" spans="1:44" x14ac:dyDescent="0.25">
      <c r="M31" s="109" t="s">
        <v>8</v>
      </c>
      <c r="N31" s="109"/>
      <c r="O31" s="73"/>
      <c r="P31" s="101">
        <f t="shared" si="18"/>
        <v>22</v>
      </c>
      <c r="Q31" s="102"/>
      <c r="R31" s="101"/>
      <c r="S31" s="102"/>
      <c r="T31" s="103">
        <f t="shared" si="10"/>
        <v>22</v>
      </c>
      <c r="U31" s="104"/>
      <c r="W31" s="94">
        <v>7</v>
      </c>
      <c r="X31" s="95"/>
      <c r="Y31" s="94">
        <v>15</v>
      </c>
      <c r="Z31" s="95"/>
      <c r="AB31" s="94">
        <f t="shared" si="11"/>
        <v>7</v>
      </c>
      <c r="AC31" s="95"/>
      <c r="AD31" s="94">
        <f t="shared" si="12"/>
        <v>15</v>
      </c>
      <c r="AE31" s="95"/>
      <c r="AG31" s="107"/>
      <c r="AH31" s="108"/>
      <c r="AI31" s="94">
        <f t="shared" si="13"/>
        <v>7</v>
      </c>
      <c r="AJ31" s="95"/>
      <c r="AK31" s="92">
        <f t="shared" si="14"/>
        <v>7</v>
      </c>
      <c r="AL31" s="93"/>
      <c r="AM31" s="92">
        <f t="shared" si="15"/>
        <v>15</v>
      </c>
      <c r="AN31" s="93"/>
      <c r="AO31" s="92">
        <f t="shared" si="16"/>
        <v>15</v>
      </c>
      <c r="AP31" s="93"/>
      <c r="AQ31" s="94">
        <f t="shared" si="17"/>
        <v>22</v>
      </c>
      <c r="AR31" s="95"/>
    </row>
    <row r="32" spans="1:44" x14ac:dyDescent="0.25">
      <c r="M32" s="109" t="s">
        <v>7</v>
      </c>
      <c r="N32" s="109"/>
      <c r="O32" s="73"/>
      <c r="P32" s="101">
        <f t="shared" si="18"/>
        <v>0</v>
      </c>
      <c r="Q32" s="102"/>
      <c r="R32" s="101"/>
      <c r="S32" s="102"/>
      <c r="T32" s="103">
        <f t="shared" si="10"/>
        <v>0</v>
      </c>
      <c r="U32" s="104"/>
      <c r="W32" s="94">
        <v>0</v>
      </c>
      <c r="X32" s="95"/>
      <c r="Y32" s="94">
        <v>0</v>
      </c>
      <c r="Z32" s="95"/>
      <c r="AB32" s="94">
        <f t="shared" si="11"/>
        <v>0</v>
      </c>
      <c r="AC32" s="95"/>
      <c r="AD32" s="94">
        <f t="shared" si="12"/>
        <v>0</v>
      </c>
      <c r="AE32" s="95"/>
      <c r="AG32" s="107"/>
      <c r="AH32" s="108"/>
      <c r="AI32" s="94">
        <f t="shared" si="13"/>
        <v>0</v>
      </c>
      <c r="AJ32" s="95"/>
      <c r="AK32" s="92">
        <f t="shared" si="14"/>
        <v>0</v>
      </c>
      <c r="AL32" s="93"/>
      <c r="AM32" s="92">
        <f t="shared" si="15"/>
        <v>0</v>
      </c>
      <c r="AN32" s="93"/>
      <c r="AO32" s="92">
        <f t="shared" si="16"/>
        <v>0</v>
      </c>
      <c r="AP32" s="93"/>
      <c r="AQ32" s="94">
        <f t="shared" si="17"/>
        <v>0</v>
      </c>
      <c r="AR32" s="95"/>
    </row>
    <row r="33" spans="13:44" x14ac:dyDescent="0.25">
      <c r="M33" s="109" t="s">
        <v>6</v>
      </c>
      <c r="N33" s="109"/>
      <c r="O33" s="73"/>
      <c r="P33" s="101">
        <f t="shared" si="18"/>
        <v>21</v>
      </c>
      <c r="Q33" s="102"/>
      <c r="R33" s="101"/>
      <c r="S33" s="102"/>
      <c r="T33" s="103">
        <f t="shared" si="10"/>
        <v>21</v>
      </c>
      <c r="U33" s="104"/>
      <c r="W33" s="94">
        <v>6</v>
      </c>
      <c r="X33" s="95"/>
      <c r="Y33" s="94">
        <v>15</v>
      </c>
      <c r="Z33" s="95"/>
      <c r="AB33" s="94">
        <f t="shared" si="11"/>
        <v>6</v>
      </c>
      <c r="AC33" s="95"/>
      <c r="AD33" s="94">
        <f t="shared" si="12"/>
        <v>15</v>
      </c>
      <c r="AE33" s="95"/>
      <c r="AG33" s="107"/>
      <c r="AH33" s="108"/>
      <c r="AI33" s="94">
        <f t="shared" si="13"/>
        <v>6</v>
      </c>
      <c r="AJ33" s="95"/>
      <c r="AK33" s="92">
        <f t="shared" si="14"/>
        <v>6</v>
      </c>
      <c r="AL33" s="93"/>
      <c r="AM33" s="92">
        <f t="shared" si="15"/>
        <v>15</v>
      </c>
      <c r="AN33" s="93"/>
      <c r="AO33" s="92">
        <f t="shared" si="16"/>
        <v>15</v>
      </c>
      <c r="AP33" s="93"/>
      <c r="AQ33" s="94">
        <f t="shared" si="17"/>
        <v>21</v>
      </c>
      <c r="AR33" s="95"/>
    </row>
    <row r="34" spans="13:44" x14ac:dyDescent="0.25">
      <c r="M34" s="109" t="s">
        <v>5</v>
      </c>
      <c r="N34" s="109"/>
      <c r="O34" s="73"/>
      <c r="P34" s="101">
        <f t="shared" si="18"/>
        <v>6</v>
      </c>
      <c r="Q34" s="102"/>
      <c r="R34" s="101"/>
      <c r="S34" s="102"/>
      <c r="T34" s="103">
        <f t="shared" si="10"/>
        <v>6</v>
      </c>
      <c r="U34" s="104"/>
      <c r="W34" s="110">
        <v>6</v>
      </c>
      <c r="X34" s="111"/>
      <c r="Y34" s="110">
        <v>0</v>
      </c>
      <c r="Z34" s="111"/>
      <c r="AB34" s="94">
        <f t="shared" si="11"/>
        <v>6</v>
      </c>
      <c r="AC34" s="95"/>
      <c r="AD34" s="94">
        <f t="shared" si="12"/>
        <v>0</v>
      </c>
      <c r="AE34" s="95"/>
      <c r="AG34" s="112"/>
      <c r="AH34" s="113"/>
      <c r="AI34" s="94">
        <f t="shared" si="13"/>
        <v>6</v>
      </c>
      <c r="AJ34" s="95"/>
      <c r="AK34" s="92">
        <f t="shared" si="14"/>
        <v>6</v>
      </c>
      <c r="AL34" s="93"/>
      <c r="AM34" s="92">
        <f t="shared" si="15"/>
        <v>0</v>
      </c>
      <c r="AN34" s="93"/>
      <c r="AO34" s="92">
        <f t="shared" si="16"/>
        <v>0</v>
      </c>
      <c r="AP34" s="93"/>
      <c r="AQ34" s="94">
        <f t="shared" si="17"/>
        <v>6</v>
      </c>
      <c r="AR34" s="95"/>
    </row>
    <row r="35" spans="13:44" x14ac:dyDescent="0.25">
      <c r="M35" s="106" t="s">
        <v>4</v>
      </c>
      <c r="N35" s="106"/>
      <c r="O35" s="45"/>
      <c r="P35" s="101">
        <f t="shared" si="18"/>
        <v>22</v>
      </c>
      <c r="Q35" s="102"/>
      <c r="R35" s="101"/>
      <c r="S35" s="102"/>
      <c r="T35" s="103">
        <f t="shared" si="10"/>
        <v>22</v>
      </c>
      <c r="U35" s="104"/>
      <c r="W35" s="94">
        <v>6</v>
      </c>
      <c r="X35" s="95"/>
      <c r="Y35" s="94">
        <v>16</v>
      </c>
      <c r="Z35" s="95"/>
      <c r="AB35" s="94">
        <f t="shared" si="11"/>
        <v>6</v>
      </c>
      <c r="AC35" s="95"/>
      <c r="AD35" s="94">
        <f t="shared" si="12"/>
        <v>16</v>
      </c>
      <c r="AE35" s="95"/>
      <c r="AG35" s="107"/>
      <c r="AH35" s="108"/>
      <c r="AI35" s="94">
        <f t="shared" si="13"/>
        <v>6</v>
      </c>
      <c r="AJ35" s="95"/>
      <c r="AK35" s="92">
        <f t="shared" si="14"/>
        <v>6</v>
      </c>
      <c r="AL35" s="93"/>
      <c r="AM35" s="92">
        <f t="shared" si="15"/>
        <v>16</v>
      </c>
      <c r="AN35" s="93"/>
      <c r="AO35" s="92">
        <f t="shared" si="16"/>
        <v>16</v>
      </c>
      <c r="AP35" s="93"/>
      <c r="AQ35" s="94">
        <f t="shared" si="17"/>
        <v>22</v>
      </c>
      <c r="AR35" s="95"/>
    </row>
    <row r="36" spans="13:44" ht="15.75" thickBot="1" x14ac:dyDescent="0.3">
      <c r="M36" s="100" t="s">
        <v>3</v>
      </c>
      <c r="N36" s="100"/>
      <c r="O36" s="46"/>
      <c r="P36" s="101">
        <f t="shared" si="18"/>
        <v>11</v>
      </c>
      <c r="Q36" s="102"/>
      <c r="R36" s="101"/>
      <c r="S36" s="102"/>
      <c r="T36" s="103">
        <f t="shared" si="10"/>
        <v>11</v>
      </c>
      <c r="U36" s="104"/>
      <c r="W36" s="98">
        <v>11</v>
      </c>
      <c r="X36" s="99"/>
      <c r="Y36" s="98">
        <v>0</v>
      </c>
      <c r="Z36" s="99"/>
      <c r="AB36" s="94">
        <f t="shared" si="11"/>
        <v>11</v>
      </c>
      <c r="AC36" s="95"/>
      <c r="AD36" s="94">
        <f t="shared" si="12"/>
        <v>0</v>
      </c>
      <c r="AE36" s="95"/>
      <c r="AG36" s="96"/>
      <c r="AH36" s="97"/>
      <c r="AI36" s="94">
        <f t="shared" si="13"/>
        <v>11</v>
      </c>
      <c r="AJ36" s="95"/>
      <c r="AK36" s="92">
        <f t="shared" si="14"/>
        <v>11</v>
      </c>
      <c r="AL36" s="93"/>
      <c r="AM36" s="92">
        <f t="shared" si="15"/>
        <v>0</v>
      </c>
      <c r="AN36" s="93"/>
      <c r="AO36" s="92">
        <f t="shared" si="16"/>
        <v>0</v>
      </c>
      <c r="AP36" s="93"/>
      <c r="AQ36" s="94">
        <f t="shared" si="17"/>
        <v>11</v>
      </c>
      <c r="AR36" s="95"/>
    </row>
    <row r="37" spans="13:44" ht="15.75" thickBot="1" x14ac:dyDescent="0.3">
      <c r="M37" s="72" t="s">
        <v>2</v>
      </c>
      <c r="N37" s="4"/>
      <c r="O37" s="4"/>
      <c r="P37" s="105">
        <f>SUM(P25:Q36)</f>
        <v>164</v>
      </c>
      <c r="Q37" s="91"/>
      <c r="R37" s="105">
        <f>SUM(R25:S36)</f>
        <v>0</v>
      </c>
      <c r="S37" s="91"/>
      <c r="T37" s="90">
        <f>SUM(T25:U36)</f>
        <v>164</v>
      </c>
      <c r="U37" s="91"/>
      <c r="W37" s="88">
        <f>SUM(W25:X36)</f>
        <v>81</v>
      </c>
      <c r="X37" s="89"/>
      <c r="Y37" s="88">
        <f>SUM(Y25:Z36)</f>
        <v>83</v>
      </c>
      <c r="Z37" s="89"/>
      <c r="AB37" s="88">
        <f>SUM(AB25:AC36)</f>
        <v>81</v>
      </c>
      <c r="AC37" s="89"/>
      <c r="AD37" s="88">
        <f>SUM(AD25:AE36)</f>
        <v>83</v>
      </c>
      <c r="AE37" s="89"/>
      <c r="AG37" s="88">
        <f>SUM(AG25:AH36)</f>
        <v>0</v>
      </c>
      <c r="AH37" s="89"/>
      <c r="AI37" s="88"/>
      <c r="AJ37" s="89"/>
      <c r="AK37" s="88">
        <f>SUM(AK25:AL36)</f>
        <v>81</v>
      </c>
      <c r="AL37" s="89"/>
      <c r="AM37" s="88">
        <f>SUM(AM25:AN36)</f>
        <v>83</v>
      </c>
      <c r="AN37" s="89"/>
      <c r="AO37" s="90">
        <f>SUM(AO25:AP36)</f>
        <v>83</v>
      </c>
      <c r="AP37" s="91"/>
      <c r="AQ37" s="88">
        <f>SUM(AQ25:AR36)</f>
        <v>164</v>
      </c>
      <c r="AR37" s="89"/>
    </row>
    <row r="39" spans="13:44" x14ac:dyDescent="0.25">
      <c r="AB39">
        <v>12</v>
      </c>
      <c r="AD39">
        <v>6</v>
      </c>
    </row>
    <row r="40" spans="13:44" x14ac:dyDescent="0.25">
      <c r="AB40">
        <v>12</v>
      </c>
      <c r="AD40">
        <v>13</v>
      </c>
    </row>
    <row r="41" spans="13:44" x14ac:dyDescent="0.25">
      <c r="AB41">
        <v>8</v>
      </c>
      <c r="AD41">
        <v>12</v>
      </c>
    </row>
    <row r="42" spans="13:44" x14ac:dyDescent="0.25">
      <c r="AB42">
        <v>5</v>
      </c>
      <c r="AD42">
        <v>6</v>
      </c>
    </row>
    <row r="43" spans="13:44" x14ac:dyDescent="0.25">
      <c r="AB43">
        <v>8</v>
      </c>
      <c r="AD43">
        <v>0</v>
      </c>
    </row>
    <row r="44" spans="13:44" x14ac:dyDescent="0.25">
      <c r="AB44">
        <v>0</v>
      </c>
      <c r="AD44">
        <v>0</v>
      </c>
    </row>
    <row r="45" spans="13:44" x14ac:dyDescent="0.25">
      <c r="AB45">
        <v>7</v>
      </c>
      <c r="AD45">
        <v>15</v>
      </c>
    </row>
    <row r="46" spans="13:44" x14ac:dyDescent="0.25">
      <c r="AB46">
        <v>0</v>
      </c>
      <c r="AD46">
        <v>0</v>
      </c>
    </row>
    <row r="47" spans="13:44" x14ac:dyDescent="0.25">
      <c r="AB47">
        <v>6</v>
      </c>
      <c r="AD47">
        <v>15</v>
      </c>
    </row>
    <row r="48" spans="13:44" x14ac:dyDescent="0.25">
      <c r="AB48">
        <v>6</v>
      </c>
      <c r="AD48">
        <v>0</v>
      </c>
      <c r="AE48">
        <v>0</v>
      </c>
    </row>
    <row r="49" spans="28:30" x14ac:dyDescent="0.25">
      <c r="AB49">
        <v>6</v>
      </c>
      <c r="AD49">
        <v>16</v>
      </c>
    </row>
    <row r="50" spans="28:30" x14ac:dyDescent="0.25">
      <c r="AB50">
        <v>11</v>
      </c>
      <c r="AD50">
        <v>0</v>
      </c>
    </row>
  </sheetData>
  <mergeCells count="461">
    <mergeCell ref="AG3:AH4"/>
    <mergeCell ref="AI3:AJ4"/>
    <mergeCell ref="AK3:AL4"/>
    <mergeCell ref="AM3:AN4"/>
    <mergeCell ref="O3:O4"/>
    <mergeCell ref="P3:Q4"/>
    <mergeCell ref="R3:S4"/>
    <mergeCell ref="T3:U4"/>
    <mergeCell ref="W3:X4"/>
    <mergeCell ref="Y3:Z4"/>
    <mergeCell ref="A3:B4"/>
    <mergeCell ref="C3:D4"/>
    <mergeCell ref="AI5:AJ5"/>
    <mergeCell ref="AK5:AL5"/>
    <mergeCell ref="AM5:AN5"/>
    <mergeCell ref="AO5:AP5"/>
    <mergeCell ref="AQ5:AR5"/>
    <mergeCell ref="AD5:AE5"/>
    <mergeCell ref="AG5:AH5"/>
    <mergeCell ref="E3:F4"/>
    <mergeCell ref="G3:H4"/>
    <mergeCell ref="I3:J4"/>
    <mergeCell ref="M3:N4"/>
    <mergeCell ref="AO3:AP4"/>
    <mergeCell ref="AQ3:AR4"/>
    <mergeCell ref="A5:B5"/>
    <mergeCell ref="C5:D5"/>
    <mergeCell ref="E5:F5"/>
    <mergeCell ref="G5:H5"/>
    <mergeCell ref="I5:J5"/>
    <mergeCell ref="M5:N5"/>
    <mergeCell ref="P5:Q5"/>
    <mergeCell ref="AB3:AC4"/>
    <mergeCell ref="AD3:AE4"/>
    <mergeCell ref="A6:B6"/>
    <mergeCell ref="C6:D6"/>
    <mergeCell ref="E6:F6"/>
    <mergeCell ref="G6:H6"/>
    <mergeCell ref="I6:J6"/>
    <mergeCell ref="T5:U5"/>
    <mergeCell ref="W5:X5"/>
    <mergeCell ref="Y5:Z5"/>
    <mergeCell ref="AB5:AC5"/>
    <mergeCell ref="R5:S5"/>
    <mergeCell ref="AO6:AP6"/>
    <mergeCell ref="AQ6:AR6"/>
    <mergeCell ref="A7:B7"/>
    <mergeCell ref="C7:D7"/>
    <mergeCell ref="E7:F7"/>
    <mergeCell ref="G7:H7"/>
    <mergeCell ref="I7:J7"/>
    <mergeCell ref="M7:N7"/>
    <mergeCell ref="P7:Q7"/>
    <mergeCell ref="R7:S7"/>
    <mergeCell ref="AB6:AC6"/>
    <mergeCell ref="AD6:AE6"/>
    <mergeCell ref="AG6:AH6"/>
    <mergeCell ref="AI6:AJ6"/>
    <mergeCell ref="AK6:AL6"/>
    <mergeCell ref="AM6:AN6"/>
    <mergeCell ref="M6:N6"/>
    <mergeCell ref="P6:Q6"/>
    <mergeCell ref="R6:S6"/>
    <mergeCell ref="T6:U6"/>
    <mergeCell ref="W6:X6"/>
    <mergeCell ref="Y6:Z6"/>
    <mergeCell ref="AI7:AJ7"/>
    <mergeCell ref="AK7:AL7"/>
    <mergeCell ref="AM7:AN7"/>
    <mergeCell ref="AO7:AP7"/>
    <mergeCell ref="AQ7:AR7"/>
    <mergeCell ref="A8:B8"/>
    <mergeCell ref="C8:D8"/>
    <mergeCell ref="E8:F8"/>
    <mergeCell ref="G8:H8"/>
    <mergeCell ref="I8:J8"/>
    <mergeCell ref="T7:U7"/>
    <mergeCell ref="W7:X7"/>
    <mergeCell ref="Y7:Z7"/>
    <mergeCell ref="AB7:AC7"/>
    <mergeCell ref="AD7:AE7"/>
    <mergeCell ref="AG7:AH7"/>
    <mergeCell ref="AO8:AP8"/>
    <mergeCell ref="AQ8:AR8"/>
    <mergeCell ref="AD8:AE8"/>
    <mergeCell ref="AG8:AH8"/>
    <mergeCell ref="AI8:AJ8"/>
    <mergeCell ref="AK8:AL8"/>
    <mergeCell ref="AM8:AN8"/>
    <mergeCell ref="C9:D9"/>
    <mergeCell ref="E9:F9"/>
    <mergeCell ref="G9:H9"/>
    <mergeCell ref="I9:J9"/>
    <mergeCell ref="M9:N9"/>
    <mergeCell ref="P9:Q9"/>
    <mergeCell ref="R9:S9"/>
    <mergeCell ref="AB8:AC8"/>
    <mergeCell ref="M8:N8"/>
    <mergeCell ref="P8:Q8"/>
    <mergeCell ref="R8:S8"/>
    <mergeCell ref="T8:U8"/>
    <mergeCell ref="W8:X8"/>
    <mergeCell ref="Y8:Z8"/>
    <mergeCell ref="AI9:AJ9"/>
    <mergeCell ref="AK9:AL9"/>
    <mergeCell ref="AM9:AN9"/>
    <mergeCell ref="AO9:AP9"/>
    <mergeCell ref="AQ9:AR9"/>
    <mergeCell ref="A10:B10"/>
    <mergeCell ref="C10:D10"/>
    <mergeCell ref="E10:F10"/>
    <mergeCell ref="G10:H10"/>
    <mergeCell ref="I10:J10"/>
    <mergeCell ref="T9:U9"/>
    <mergeCell ref="W9:X9"/>
    <mergeCell ref="Y9:Z9"/>
    <mergeCell ref="AB9:AC9"/>
    <mergeCell ref="AD9:AE9"/>
    <mergeCell ref="AG9:AH9"/>
    <mergeCell ref="AO10:AP10"/>
    <mergeCell ref="AQ10:AR10"/>
    <mergeCell ref="AD10:AE10"/>
    <mergeCell ref="AG10:AH10"/>
    <mergeCell ref="AI10:AJ10"/>
    <mergeCell ref="AK10:AL10"/>
    <mergeCell ref="AM10:AN10"/>
    <mergeCell ref="A9:B9"/>
    <mergeCell ref="C11:D11"/>
    <mergeCell ref="E11:F11"/>
    <mergeCell ref="G11:H11"/>
    <mergeCell ref="I11:J11"/>
    <mergeCell ref="M11:N11"/>
    <mergeCell ref="P11:Q11"/>
    <mergeCell ref="R11:S11"/>
    <mergeCell ref="AB10:AC10"/>
    <mergeCell ref="M10:N10"/>
    <mergeCell ref="P10:Q10"/>
    <mergeCell ref="R10:S10"/>
    <mergeCell ref="T10:U10"/>
    <mergeCell ref="W10:X10"/>
    <mergeCell ref="Y10:Z10"/>
    <mergeCell ref="AI11:AJ11"/>
    <mergeCell ref="AK11:AL11"/>
    <mergeCell ref="AM11:AN11"/>
    <mergeCell ref="AO11:AP11"/>
    <mergeCell ref="AQ11:AR11"/>
    <mergeCell ref="A12:B12"/>
    <mergeCell ref="C12:D12"/>
    <mergeCell ref="E12:F12"/>
    <mergeCell ref="G12:H12"/>
    <mergeCell ref="I12:J12"/>
    <mergeCell ref="T11:U11"/>
    <mergeCell ref="W11:X11"/>
    <mergeCell ref="Y11:Z11"/>
    <mergeCell ref="AB11:AC11"/>
    <mergeCell ref="AD11:AE11"/>
    <mergeCell ref="AG11:AH11"/>
    <mergeCell ref="AO12:AP12"/>
    <mergeCell ref="AQ12:AR12"/>
    <mergeCell ref="AD12:AE12"/>
    <mergeCell ref="AG12:AH12"/>
    <mergeCell ref="AI12:AJ12"/>
    <mergeCell ref="AK12:AL12"/>
    <mergeCell ref="AM12:AN12"/>
    <mergeCell ref="A11:B11"/>
    <mergeCell ref="C13:D13"/>
    <mergeCell ref="E13:F13"/>
    <mergeCell ref="G13:H13"/>
    <mergeCell ref="I13:J13"/>
    <mergeCell ref="M13:N13"/>
    <mergeCell ref="P13:Q13"/>
    <mergeCell ref="R13:S13"/>
    <mergeCell ref="AB12:AC12"/>
    <mergeCell ref="M12:N12"/>
    <mergeCell ref="P12:Q12"/>
    <mergeCell ref="R12:S12"/>
    <mergeCell ref="T12:U12"/>
    <mergeCell ref="W12:X12"/>
    <mergeCell ref="Y12:Z12"/>
    <mergeCell ref="AI13:AJ13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T13:U13"/>
    <mergeCell ref="W13:X13"/>
    <mergeCell ref="Y13:Z13"/>
    <mergeCell ref="AB13:AC13"/>
    <mergeCell ref="AD13:AE13"/>
    <mergeCell ref="AG13:AH13"/>
    <mergeCell ref="AO14:AP14"/>
    <mergeCell ref="AQ14:AR14"/>
    <mergeCell ref="AD14:AE14"/>
    <mergeCell ref="AG14:AH14"/>
    <mergeCell ref="AI14:AJ14"/>
    <mergeCell ref="AK14:AL14"/>
    <mergeCell ref="AM14:AN14"/>
    <mergeCell ref="A13:B13"/>
    <mergeCell ref="C15:D15"/>
    <mergeCell ref="E15:F15"/>
    <mergeCell ref="G15:H15"/>
    <mergeCell ref="I15:J15"/>
    <mergeCell ref="M15:N15"/>
    <mergeCell ref="P15:Q15"/>
    <mergeCell ref="R15:S15"/>
    <mergeCell ref="AB14:AC14"/>
    <mergeCell ref="M14:N14"/>
    <mergeCell ref="P14:Q14"/>
    <mergeCell ref="R14:S14"/>
    <mergeCell ref="T14:U14"/>
    <mergeCell ref="W14:X14"/>
    <mergeCell ref="Y14:Z14"/>
    <mergeCell ref="AI15:AJ15"/>
    <mergeCell ref="AK15:AL15"/>
    <mergeCell ref="AM15:AN15"/>
    <mergeCell ref="AO15:AP15"/>
    <mergeCell ref="AQ15:AR15"/>
    <mergeCell ref="A16:B16"/>
    <mergeCell ref="C16:D16"/>
    <mergeCell ref="E16:F16"/>
    <mergeCell ref="G16:H16"/>
    <mergeCell ref="I16:J16"/>
    <mergeCell ref="T15:U15"/>
    <mergeCell ref="W15:X15"/>
    <mergeCell ref="Y15:Z15"/>
    <mergeCell ref="AB15:AC15"/>
    <mergeCell ref="AD15:AE15"/>
    <mergeCell ref="AG15:AH15"/>
    <mergeCell ref="AO16:AP16"/>
    <mergeCell ref="AQ16:AR16"/>
    <mergeCell ref="AD16:AE16"/>
    <mergeCell ref="AG16:AH16"/>
    <mergeCell ref="AI16:AJ16"/>
    <mergeCell ref="AK16:AL16"/>
    <mergeCell ref="AM16:AN16"/>
    <mergeCell ref="A15:B15"/>
    <mergeCell ref="C17:D17"/>
    <mergeCell ref="E17:F17"/>
    <mergeCell ref="G17:H17"/>
    <mergeCell ref="I17:J17"/>
    <mergeCell ref="P17:Q17"/>
    <mergeCell ref="R17:S17"/>
    <mergeCell ref="T17:U17"/>
    <mergeCell ref="W17:X17"/>
    <mergeCell ref="AB16:AC16"/>
    <mergeCell ref="M16:N16"/>
    <mergeCell ref="P16:Q16"/>
    <mergeCell ref="R16:S16"/>
    <mergeCell ref="T16:U16"/>
    <mergeCell ref="W16:X16"/>
    <mergeCell ref="Y16:Z16"/>
    <mergeCell ref="AM17:AN17"/>
    <mergeCell ref="AO17:AP17"/>
    <mergeCell ref="AQ17:AR17"/>
    <mergeCell ref="M23:N24"/>
    <mergeCell ref="O23:O24"/>
    <mergeCell ref="P23:Q24"/>
    <mergeCell ref="R23:S24"/>
    <mergeCell ref="T23:U24"/>
    <mergeCell ref="W23:X24"/>
    <mergeCell ref="Y23:Z24"/>
    <mergeCell ref="Y17:Z17"/>
    <mergeCell ref="AB17:AC17"/>
    <mergeCell ref="AD17:AE17"/>
    <mergeCell ref="AG17:AH17"/>
    <mergeCell ref="AI17:AJ17"/>
    <mergeCell ref="AK17:AL17"/>
    <mergeCell ref="AQ25:AR25"/>
    <mergeCell ref="AO23:AP24"/>
    <mergeCell ref="AQ23:AR24"/>
    <mergeCell ref="M25:N25"/>
    <mergeCell ref="P25:Q25"/>
    <mergeCell ref="R25:S25"/>
    <mergeCell ref="T25:U25"/>
    <mergeCell ref="W25:X25"/>
    <mergeCell ref="Y25:Z25"/>
    <mergeCell ref="AB25:AC25"/>
    <mergeCell ref="AD25:AE25"/>
    <mergeCell ref="AB23:AC24"/>
    <mergeCell ref="AD23:AE24"/>
    <mergeCell ref="AG23:AH24"/>
    <mergeCell ref="AI23:AJ24"/>
    <mergeCell ref="AK23:AL24"/>
    <mergeCell ref="AM23:AN24"/>
    <mergeCell ref="R26:S26"/>
    <mergeCell ref="T26:U26"/>
    <mergeCell ref="W26:X26"/>
    <mergeCell ref="Y26:Z26"/>
    <mergeCell ref="AG25:AH25"/>
    <mergeCell ref="AI25:AJ25"/>
    <mergeCell ref="AK25:AL25"/>
    <mergeCell ref="AM25:AN25"/>
    <mergeCell ref="AO25:AP25"/>
    <mergeCell ref="AG27:AH27"/>
    <mergeCell ref="AI27:AJ27"/>
    <mergeCell ref="AK27:AL27"/>
    <mergeCell ref="AM27:AN27"/>
    <mergeCell ref="AO27:AP27"/>
    <mergeCell ref="AQ27:AR27"/>
    <mergeCell ref="AO26:AP26"/>
    <mergeCell ref="AQ26:AR26"/>
    <mergeCell ref="M27:N27"/>
    <mergeCell ref="P27:Q27"/>
    <mergeCell ref="R27:S27"/>
    <mergeCell ref="T27:U27"/>
    <mergeCell ref="W27:X27"/>
    <mergeCell ref="Y27:Z27"/>
    <mergeCell ref="AB27:AC27"/>
    <mergeCell ref="AD27:AE27"/>
    <mergeCell ref="AB26:AC26"/>
    <mergeCell ref="AD26:AE26"/>
    <mergeCell ref="AG26:AH26"/>
    <mergeCell ref="AI26:AJ26"/>
    <mergeCell ref="AK26:AL26"/>
    <mergeCell ref="AM26:AN26"/>
    <mergeCell ref="M26:N26"/>
    <mergeCell ref="P26:Q26"/>
    <mergeCell ref="AQ29:AR29"/>
    <mergeCell ref="AO28:AP28"/>
    <mergeCell ref="AQ28:AR28"/>
    <mergeCell ref="M29:N29"/>
    <mergeCell ref="P29:Q29"/>
    <mergeCell ref="R29:S29"/>
    <mergeCell ref="T29:U29"/>
    <mergeCell ref="W29:X29"/>
    <mergeCell ref="Y29:Z29"/>
    <mergeCell ref="AB29:AC29"/>
    <mergeCell ref="AD29:AE29"/>
    <mergeCell ref="AB28:AC28"/>
    <mergeCell ref="AD28:AE28"/>
    <mergeCell ref="AG28:AH28"/>
    <mergeCell ref="AI28:AJ28"/>
    <mergeCell ref="AK28:AL28"/>
    <mergeCell ref="AM28:AN28"/>
    <mergeCell ref="M28:N28"/>
    <mergeCell ref="P28:Q28"/>
    <mergeCell ref="R28:S28"/>
    <mergeCell ref="T28:U28"/>
    <mergeCell ref="W28:X28"/>
    <mergeCell ref="Y28:Z28"/>
    <mergeCell ref="R30:S30"/>
    <mergeCell ref="T30:U30"/>
    <mergeCell ref="W30:X30"/>
    <mergeCell ref="Y30:Z30"/>
    <mergeCell ref="AG29:AH29"/>
    <mergeCell ref="AI29:AJ29"/>
    <mergeCell ref="AK29:AL29"/>
    <mergeCell ref="AM29:AN29"/>
    <mergeCell ref="AO29:AP29"/>
    <mergeCell ref="AG31:AH31"/>
    <mergeCell ref="AI31:AJ31"/>
    <mergeCell ref="AK31:AL31"/>
    <mergeCell ref="AM31:AN31"/>
    <mergeCell ref="AO31:AP31"/>
    <mergeCell ref="AQ31:AR31"/>
    <mergeCell ref="AO30:AP30"/>
    <mergeCell ref="AQ30:AR30"/>
    <mergeCell ref="M31:N31"/>
    <mergeCell ref="P31:Q31"/>
    <mergeCell ref="R31:S31"/>
    <mergeCell ref="T31:U31"/>
    <mergeCell ref="W31:X31"/>
    <mergeCell ref="Y31:Z31"/>
    <mergeCell ref="AB31:AC31"/>
    <mergeCell ref="AD31:AE31"/>
    <mergeCell ref="AB30:AC30"/>
    <mergeCell ref="AD30:AE30"/>
    <mergeCell ref="AG30:AH30"/>
    <mergeCell ref="AI30:AJ30"/>
    <mergeCell ref="AK30:AL30"/>
    <mergeCell ref="AM30:AN30"/>
    <mergeCell ref="M30:N30"/>
    <mergeCell ref="P30:Q30"/>
    <mergeCell ref="M33:N33"/>
    <mergeCell ref="P33:Q33"/>
    <mergeCell ref="R33:S33"/>
    <mergeCell ref="T33:U33"/>
    <mergeCell ref="W33:X33"/>
    <mergeCell ref="Y33:Z33"/>
    <mergeCell ref="AB33:AC33"/>
    <mergeCell ref="AD33:AE33"/>
    <mergeCell ref="AB32:AC32"/>
    <mergeCell ref="AD32:AE32"/>
    <mergeCell ref="M32:N32"/>
    <mergeCell ref="P32:Q32"/>
    <mergeCell ref="R32:S32"/>
    <mergeCell ref="T32:U32"/>
    <mergeCell ref="W32:X32"/>
    <mergeCell ref="Y32:Z32"/>
    <mergeCell ref="Y34:Z34"/>
    <mergeCell ref="AG33:AH33"/>
    <mergeCell ref="AI33:AJ33"/>
    <mergeCell ref="AK33:AL33"/>
    <mergeCell ref="AM33:AN33"/>
    <mergeCell ref="AO33:AP33"/>
    <mergeCell ref="AQ33:AR33"/>
    <mergeCell ref="AO32:AP32"/>
    <mergeCell ref="AQ32:AR32"/>
    <mergeCell ref="AG32:AH32"/>
    <mergeCell ref="AI32:AJ32"/>
    <mergeCell ref="AK32:AL32"/>
    <mergeCell ref="AM32:AN32"/>
    <mergeCell ref="AM35:AN35"/>
    <mergeCell ref="AO35:AP35"/>
    <mergeCell ref="AQ35:AR35"/>
    <mergeCell ref="AO34:AP34"/>
    <mergeCell ref="AQ34:AR34"/>
    <mergeCell ref="M35:N35"/>
    <mergeCell ref="P35:Q35"/>
    <mergeCell ref="R35:S35"/>
    <mergeCell ref="T35:U35"/>
    <mergeCell ref="W35:X35"/>
    <mergeCell ref="Y35:Z35"/>
    <mergeCell ref="AB35:AC35"/>
    <mergeCell ref="AD35:AE35"/>
    <mergeCell ref="AB34:AC34"/>
    <mergeCell ref="AD34:AE34"/>
    <mergeCell ref="AG34:AH34"/>
    <mergeCell ref="AI34:AJ34"/>
    <mergeCell ref="AK34:AL34"/>
    <mergeCell ref="AM34:AN34"/>
    <mergeCell ref="M34:N34"/>
    <mergeCell ref="P34:Q34"/>
    <mergeCell ref="R34:S34"/>
    <mergeCell ref="T34:U34"/>
    <mergeCell ref="W34:X34"/>
    <mergeCell ref="M36:N36"/>
    <mergeCell ref="P36:Q36"/>
    <mergeCell ref="R36:S36"/>
    <mergeCell ref="T36:U36"/>
    <mergeCell ref="W36:X36"/>
    <mergeCell ref="Y36:Z36"/>
    <mergeCell ref="AG35:AH35"/>
    <mergeCell ref="AI35:AJ35"/>
    <mergeCell ref="AK35:AL35"/>
    <mergeCell ref="AI37:AJ37"/>
    <mergeCell ref="AK37:AL37"/>
    <mergeCell ref="AM37:AN37"/>
    <mergeCell ref="AO37:AP37"/>
    <mergeCell ref="AQ37:AR37"/>
    <mergeCell ref="AO36:AP36"/>
    <mergeCell ref="AQ36:AR36"/>
    <mergeCell ref="P37:Q37"/>
    <mergeCell ref="R37:S37"/>
    <mergeCell ref="T37:U37"/>
    <mergeCell ref="W37:X37"/>
    <mergeCell ref="Y37:Z37"/>
    <mergeCell ref="AB37:AC37"/>
    <mergeCell ref="AD37:AE37"/>
    <mergeCell ref="AG37:AH37"/>
    <mergeCell ref="AB36:AC36"/>
    <mergeCell ref="AD36:AE36"/>
    <mergeCell ref="AG36:AH36"/>
    <mergeCell ref="AI36:AJ36"/>
    <mergeCell ref="AK36:AL36"/>
    <mergeCell ref="AM36:AN36"/>
  </mergeCells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zoomScale="90" zoomScaleNormal="90" workbookViewId="0">
      <selection activeCell="B19" sqref="B19"/>
    </sheetView>
  </sheetViews>
  <sheetFormatPr baseColWidth="10" defaultRowHeight="15" x14ac:dyDescent="0.25"/>
  <cols>
    <col min="1" max="2" width="11.42578125" customWidth="1"/>
    <col min="3" max="3" width="8.7109375" customWidth="1"/>
    <col min="4" max="4" width="17.7109375" customWidth="1"/>
    <col min="5" max="5" width="18" customWidth="1"/>
    <col min="6" max="6" width="12.42578125" customWidth="1"/>
    <col min="7" max="10" width="11.42578125" customWidth="1"/>
    <col min="11" max="11" width="14.42578125" customWidth="1"/>
    <col min="12" max="14" width="0" hidden="1" customWidth="1"/>
    <col min="15" max="15" width="9.7109375" hidden="1" customWidth="1"/>
    <col min="16" max="16" width="5.28515625" hidden="1" customWidth="1"/>
    <col min="17" max="17" width="5.42578125" hidden="1" customWidth="1"/>
    <col min="18" max="18" width="8.42578125" hidden="1" customWidth="1"/>
    <col min="19" max="19" width="1.5703125" hidden="1" customWidth="1"/>
    <col min="20" max="20" width="0" hidden="1" customWidth="1"/>
    <col min="21" max="21" width="7.28515625" hidden="1" customWidth="1"/>
    <col min="22" max="22" width="2.7109375" hidden="1" customWidth="1"/>
    <col min="23" max="26" width="7.28515625" hidden="1" customWidth="1"/>
    <col min="27" max="27" width="3.85546875" hidden="1" customWidth="1"/>
    <col min="28" max="28" width="9.85546875" hidden="1" customWidth="1"/>
    <col min="29" max="29" width="6.5703125" hidden="1" customWidth="1"/>
    <col min="30" max="30" width="10.140625" hidden="1" customWidth="1"/>
    <col min="31" max="31" width="6" hidden="1" customWidth="1"/>
    <col min="32" max="32" width="3.28515625" hidden="1" customWidth="1"/>
    <col min="33" max="33" width="6.5703125" hidden="1" customWidth="1"/>
    <col min="34" max="34" width="5.5703125" hidden="1" customWidth="1"/>
    <col min="35" max="35" width="10.28515625" hidden="1" customWidth="1"/>
    <col min="36" max="36" width="5.28515625" hidden="1" customWidth="1"/>
    <col min="37" max="37" width="9" hidden="1" customWidth="1"/>
    <col min="38" max="38" width="7.28515625" hidden="1" customWidth="1"/>
    <col min="39" max="39" width="8.7109375" hidden="1" customWidth="1"/>
    <col min="40" max="40" width="9.85546875" hidden="1" customWidth="1"/>
    <col min="41" max="41" width="7.7109375" hidden="1" customWidth="1"/>
    <col min="42" max="42" width="3.7109375" hidden="1" customWidth="1"/>
    <col min="43" max="43" width="6.140625" hidden="1" customWidth="1"/>
    <col min="44" max="44" width="4" hidden="1" customWidth="1"/>
    <col min="45" max="45" width="0" hidden="1" customWidth="1"/>
  </cols>
  <sheetData>
    <row r="1" spans="1:44" x14ac:dyDescent="0.25">
      <c r="A1" s="8" t="s">
        <v>20</v>
      </c>
      <c r="B1" s="8"/>
      <c r="D1" s="17" t="s">
        <v>49</v>
      </c>
      <c r="E1" s="17"/>
      <c r="F1" s="5"/>
      <c r="G1" s="6"/>
      <c r="H1" s="5"/>
      <c r="M1" s="8" t="s">
        <v>23</v>
      </c>
      <c r="N1" s="8"/>
      <c r="O1" s="8"/>
      <c r="Q1" s="17" t="s">
        <v>55</v>
      </c>
      <c r="R1" s="17"/>
      <c r="S1" s="5"/>
      <c r="T1" s="6"/>
      <c r="U1" s="5"/>
      <c r="AO1" t="s">
        <v>56</v>
      </c>
    </row>
    <row r="3" spans="1:44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  <c r="M3" s="121" t="s">
        <v>18</v>
      </c>
      <c r="N3" s="121"/>
      <c r="O3" s="122" t="s">
        <v>57</v>
      </c>
      <c r="P3" s="120" t="s">
        <v>17</v>
      </c>
      <c r="Q3" s="120"/>
      <c r="R3" s="120" t="s">
        <v>16</v>
      </c>
      <c r="S3" s="120"/>
      <c r="T3" s="120" t="s">
        <v>15</v>
      </c>
      <c r="U3" s="120"/>
      <c r="W3" s="120" t="s">
        <v>61</v>
      </c>
      <c r="X3" s="120"/>
      <c r="Y3" s="120" t="s">
        <v>62</v>
      </c>
      <c r="Z3" s="120"/>
      <c r="AB3" s="120" t="s">
        <v>64</v>
      </c>
      <c r="AC3" s="120"/>
      <c r="AD3" s="120" t="s">
        <v>63</v>
      </c>
      <c r="AE3" s="120"/>
      <c r="AG3" s="120" t="s">
        <v>60</v>
      </c>
      <c r="AH3" s="120"/>
      <c r="AI3" s="120" t="s">
        <v>61</v>
      </c>
      <c r="AJ3" s="120"/>
      <c r="AK3" s="120" t="s">
        <v>58</v>
      </c>
      <c r="AL3" s="120"/>
      <c r="AM3" s="120" t="s">
        <v>62</v>
      </c>
      <c r="AN3" s="120"/>
      <c r="AO3" s="120" t="s">
        <v>14</v>
      </c>
      <c r="AP3" s="120"/>
      <c r="AQ3" s="120" t="s">
        <v>59</v>
      </c>
      <c r="AR3" s="120"/>
    </row>
    <row r="4" spans="1:44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  <c r="M4" s="121"/>
      <c r="N4" s="121"/>
      <c r="O4" s="123"/>
      <c r="P4" s="120"/>
      <c r="Q4" s="120"/>
      <c r="R4" s="120"/>
      <c r="S4" s="120"/>
      <c r="T4" s="120"/>
      <c r="U4" s="120"/>
      <c r="W4" s="120"/>
      <c r="X4" s="120"/>
      <c r="Y4" s="120"/>
      <c r="Z4" s="120"/>
      <c r="AB4" s="120"/>
      <c r="AC4" s="120"/>
      <c r="AD4" s="120"/>
      <c r="AE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4" x14ac:dyDescent="0.25">
      <c r="A5" s="109" t="s">
        <v>13</v>
      </c>
      <c r="B5" s="109"/>
      <c r="C5" s="101">
        <v>12</v>
      </c>
      <c r="D5" s="102"/>
      <c r="E5" s="101"/>
      <c r="F5" s="102"/>
      <c r="G5" s="103">
        <f>C5-E5</f>
        <v>12</v>
      </c>
      <c r="H5" s="104"/>
      <c r="I5" s="94">
        <v>12</v>
      </c>
      <c r="J5" s="95"/>
      <c r="M5" s="109" t="s">
        <v>13</v>
      </c>
      <c r="N5" s="109"/>
      <c r="O5" s="71"/>
      <c r="P5" s="101">
        <f>+AK5+AO5</f>
        <v>20</v>
      </c>
      <c r="Q5" s="102"/>
      <c r="R5" s="101"/>
      <c r="S5" s="102"/>
      <c r="T5" s="103">
        <f>+P5</f>
        <v>20</v>
      </c>
      <c r="U5" s="104"/>
      <c r="W5" s="94">
        <v>8</v>
      </c>
      <c r="X5" s="95"/>
      <c r="Y5" s="94">
        <v>12</v>
      </c>
      <c r="Z5" s="95"/>
      <c r="AB5" s="94">
        <f>+AK5</f>
        <v>8</v>
      </c>
      <c r="AC5" s="95"/>
      <c r="AD5" s="94">
        <f>+AO5</f>
        <v>12</v>
      </c>
      <c r="AE5" s="95"/>
      <c r="AG5" s="107"/>
      <c r="AH5" s="108"/>
      <c r="AI5" s="94">
        <f>+W5</f>
        <v>8</v>
      </c>
      <c r="AJ5" s="95"/>
      <c r="AK5" s="92">
        <f>+AI5-R5+AG5</f>
        <v>8</v>
      </c>
      <c r="AL5" s="93"/>
      <c r="AM5" s="92">
        <f>+Y5</f>
        <v>12</v>
      </c>
      <c r="AN5" s="93"/>
      <c r="AO5" s="92">
        <f>+AM5+O5-AG5</f>
        <v>12</v>
      </c>
      <c r="AP5" s="93"/>
      <c r="AQ5" s="94">
        <f>+AK5+AO5</f>
        <v>20</v>
      </c>
      <c r="AR5" s="95"/>
    </row>
    <row r="6" spans="1:44" x14ac:dyDescent="0.25">
      <c r="A6" s="109" t="s">
        <v>12</v>
      </c>
      <c r="B6" s="109"/>
      <c r="C6" s="101">
        <v>20</v>
      </c>
      <c r="D6" s="102"/>
      <c r="E6" s="118"/>
      <c r="F6" s="119"/>
      <c r="G6" s="103">
        <f>C6-E6</f>
        <v>20</v>
      </c>
      <c r="H6" s="104"/>
      <c r="I6" s="94">
        <v>1</v>
      </c>
      <c r="J6" s="95"/>
      <c r="M6" s="109" t="s">
        <v>12</v>
      </c>
      <c r="N6" s="109"/>
      <c r="O6" s="71"/>
      <c r="P6" s="101">
        <f>+AK6+AO6</f>
        <v>25</v>
      </c>
      <c r="Q6" s="102"/>
      <c r="R6" s="118"/>
      <c r="S6" s="119"/>
      <c r="T6" s="103">
        <f t="shared" ref="T6:T16" si="0">+P6</f>
        <v>25</v>
      </c>
      <c r="U6" s="104"/>
      <c r="W6" s="94">
        <v>12</v>
      </c>
      <c r="X6" s="95"/>
      <c r="Y6" s="94">
        <v>13</v>
      </c>
      <c r="Z6" s="95"/>
      <c r="AB6" s="94">
        <f t="shared" ref="AB6:AB16" si="1">+AK6</f>
        <v>12</v>
      </c>
      <c r="AC6" s="95"/>
      <c r="AD6" s="94">
        <f t="shared" ref="AD6:AD16" si="2">+AO6</f>
        <v>13</v>
      </c>
      <c r="AE6" s="95"/>
      <c r="AG6" s="107"/>
      <c r="AH6" s="108"/>
      <c r="AI6" s="94">
        <f t="shared" ref="AI6:AI16" si="3">+W6</f>
        <v>12</v>
      </c>
      <c r="AJ6" s="95"/>
      <c r="AK6" s="92">
        <f t="shared" ref="AK6:AK16" si="4">+AI6-R6+AG6</f>
        <v>12</v>
      </c>
      <c r="AL6" s="93"/>
      <c r="AM6" s="92">
        <f t="shared" ref="AM6:AM16" si="5">+Y6</f>
        <v>13</v>
      </c>
      <c r="AN6" s="93"/>
      <c r="AO6" s="92">
        <f t="shared" ref="AO6:AO16" si="6">+AM6+O6-AG6</f>
        <v>13</v>
      </c>
      <c r="AP6" s="93"/>
      <c r="AQ6" s="94">
        <f t="shared" ref="AQ6:AQ16" si="7">+AK6+AO6</f>
        <v>25</v>
      </c>
      <c r="AR6" s="95"/>
    </row>
    <row r="7" spans="1:44" x14ac:dyDescent="0.25">
      <c r="A7" s="114" t="s">
        <v>11</v>
      </c>
      <c r="B7" s="115"/>
      <c r="C7" s="114">
        <v>13</v>
      </c>
      <c r="D7" s="115"/>
      <c r="E7" s="116"/>
      <c r="F7" s="117"/>
      <c r="G7" s="128">
        <f>C7-E7</f>
        <v>13</v>
      </c>
      <c r="H7" s="129"/>
      <c r="I7" s="110"/>
      <c r="J7" s="111"/>
      <c r="M7" s="114" t="s">
        <v>11</v>
      </c>
      <c r="N7" s="115"/>
      <c r="O7" s="44"/>
      <c r="P7" s="101">
        <f t="shared" ref="P7:P16" si="8">+AK7+AO7</f>
        <v>8</v>
      </c>
      <c r="Q7" s="102"/>
      <c r="R7" s="116"/>
      <c r="S7" s="117"/>
      <c r="T7" s="103">
        <f t="shared" si="0"/>
        <v>8</v>
      </c>
      <c r="U7" s="104"/>
      <c r="W7" s="110">
        <v>8</v>
      </c>
      <c r="X7" s="111"/>
      <c r="Y7" s="110"/>
      <c r="Z7" s="111"/>
      <c r="AB7" s="94">
        <f t="shared" si="1"/>
        <v>8</v>
      </c>
      <c r="AC7" s="95"/>
      <c r="AD7" s="94">
        <f t="shared" si="2"/>
        <v>0</v>
      </c>
      <c r="AE7" s="95"/>
      <c r="AG7" s="112"/>
      <c r="AH7" s="113"/>
      <c r="AI7" s="94">
        <f t="shared" si="3"/>
        <v>8</v>
      </c>
      <c r="AJ7" s="95"/>
      <c r="AK7" s="92">
        <f t="shared" si="4"/>
        <v>8</v>
      </c>
      <c r="AL7" s="93"/>
      <c r="AM7" s="92">
        <f t="shared" si="5"/>
        <v>0</v>
      </c>
      <c r="AN7" s="93"/>
      <c r="AO7" s="92">
        <f t="shared" si="6"/>
        <v>0</v>
      </c>
      <c r="AP7" s="93"/>
      <c r="AQ7" s="94">
        <f t="shared" si="7"/>
        <v>8</v>
      </c>
      <c r="AR7" s="95"/>
    </row>
    <row r="8" spans="1:44" x14ac:dyDescent="0.25">
      <c r="A8" s="109" t="s">
        <v>48</v>
      </c>
      <c r="B8" s="109"/>
      <c r="C8" s="101">
        <v>5</v>
      </c>
      <c r="D8" s="102"/>
      <c r="E8" s="101"/>
      <c r="F8" s="102"/>
      <c r="G8" s="103">
        <f>C8-E8</f>
        <v>5</v>
      </c>
      <c r="H8" s="104"/>
      <c r="I8" s="94">
        <v>6</v>
      </c>
      <c r="J8" s="95"/>
      <c r="M8" s="109" t="s">
        <v>48</v>
      </c>
      <c r="N8" s="109"/>
      <c r="O8" s="71"/>
      <c r="P8" s="101">
        <f t="shared" si="8"/>
        <v>11</v>
      </c>
      <c r="Q8" s="102"/>
      <c r="R8" s="101"/>
      <c r="S8" s="102"/>
      <c r="T8" s="103">
        <f t="shared" si="0"/>
        <v>11</v>
      </c>
      <c r="U8" s="104"/>
      <c r="W8" s="94">
        <v>5</v>
      </c>
      <c r="X8" s="95"/>
      <c r="Y8" s="94">
        <v>6</v>
      </c>
      <c r="Z8" s="95"/>
      <c r="AB8" s="94">
        <f t="shared" si="1"/>
        <v>5</v>
      </c>
      <c r="AC8" s="95"/>
      <c r="AD8" s="94">
        <f t="shared" si="2"/>
        <v>6</v>
      </c>
      <c r="AE8" s="95"/>
      <c r="AG8" s="107"/>
      <c r="AH8" s="108"/>
      <c r="AI8" s="94">
        <f t="shared" si="3"/>
        <v>5</v>
      </c>
      <c r="AJ8" s="95"/>
      <c r="AK8" s="92">
        <f t="shared" si="4"/>
        <v>5</v>
      </c>
      <c r="AL8" s="93"/>
      <c r="AM8" s="92">
        <f t="shared" si="5"/>
        <v>6</v>
      </c>
      <c r="AN8" s="93"/>
      <c r="AO8" s="92">
        <f t="shared" si="6"/>
        <v>6</v>
      </c>
      <c r="AP8" s="93"/>
      <c r="AQ8" s="94">
        <f t="shared" si="7"/>
        <v>11</v>
      </c>
      <c r="AR8" s="95"/>
    </row>
    <row r="9" spans="1:44" x14ac:dyDescent="0.25">
      <c r="A9" s="109" t="s">
        <v>10</v>
      </c>
      <c r="B9" s="109"/>
      <c r="C9" s="101">
        <v>3</v>
      </c>
      <c r="D9" s="102"/>
      <c r="E9" s="101"/>
      <c r="F9" s="102"/>
      <c r="G9" s="103">
        <f t="shared" ref="G9:G16" si="9">C9-E9</f>
        <v>3</v>
      </c>
      <c r="H9" s="104"/>
      <c r="I9" s="94"/>
      <c r="J9" s="95"/>
      <c r="M9" s="109" t="s">
        <v>10</v>
      </c>
      <c r="N9" s="109"/>
      <c r="O9" s="71"/>
      <c r="P9" s="101">
        <f t="shared" si="8"/>
        <v>8</v>
      </c>
      <c r="Q9" s="102"/>
      <c r="R9" s="101"/>
      <c r="S9" s="102"/>
      <c r="T9" s="103">
        <f t="shared" si="0"/>
        <v>8</v>
      </c>
      <c r="U9" s="104"/>
      <c r="W9" s="94">
        <v>8</v>
      </c>
      <c r="X9" s="95"/>
      <c r="Y9" s="94"/>
      <c r="Z9" s="95"/>
      <c r="AB9" s="94">
        <f t="shared" si="1"/>
        <v>8</v>
      </c>
      <c r="AC9" s="95"/>
      <c r="AD9" s="94">
        <f t="shared" si="2"/>
        <v>0</v>
      </c>
      <c r="AE9" s="95"/>
      <c r="AG9" s="107"/>
      <c r="AH9" s="108"/>
      <c r="AI9" s="94">
        <f t="shared" si="3"/>
        <v>8</v>
      </c>
      <c r="AJ9" s="95"/>
      <c r="AK9" s="92">
        <f t="shared" si="4"/>
        <v>8</v>
      </c>
      <c r="AL9" s="93"/>
      <c r="AM9" s="92">
        <f t="shared" si="5"/>
        <v>0</v>
      </c>
      <c r="AN9" s="93"/>
      <c r="AO9" s="92">
        <f t="shared" si="6"/>
        <v>0</v>
      </c>
      <c r="AP9" s="93"/>
      <c r="AQ9" s="94">
        <f t="shared" si="7"/>
        <v>8</v>
      </c>
      <c r="AR9" s="95"/>
    </row>
    <row r="10" spans="1:44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9"/>
        <v>0</v>
      </c>
      <c r="H10" s="104"/>
      <c r="I10" s="94"/>
      <c r="J10" s="95"/>
      <c r="M10" s="109" t="s">
        <v>9</v>
      </c>
      <c r="N10" s="109"/>
      <c r="O10" s="71"/>
      <c r="P10" s="101">
        <f t="shared" si="8"/>
        <v>0</v>
      </c>
      <c r="Q10" s="102"/>
      <c r="R10" s="101"/>
      <c r="S10" s="102"/>
      <c r="T10" s="103">
        <f t="shared" si="0"/>
        <v>0</v>
      </c>
      <c r="U10" s="104"/>
      <c r="W10" s="94"/>
      <c r="X10" s="95"/>
      <c r="Y10" s="94"/>
      <c r="Z10" s="95"/>
      <c r="AB10" s="94">
        <f t="shared" si="1"/>
        <v>0</v>
      </c>
      <c r="AC10" s="95"/>
      <c r="AD10" s="94">
        <f t="shared" si="2"/>
        <v>0</v>
      </c>
      <c r="AE10" s="95"/>
      <c r="AG10" s="107"/>
      <c r="AH10" s="108"/>
      <c r="AI10" s="94">
        <f t="shared" si="3"/>
        <v>0</v>
      </c>
      <c r="AJ10" s="95"/>
      <c r="AK10" s="92">
        <f t="shared" si="4"/>
        <v>0</v>
      </c>
      <c r="AL10" s="93"/>
      <c r="AM10" s="92">
        <f t="shared" si="5"/>
        <v>0</v>
      </c>
      <c r="AN10" s="93"/>
      <c r="AO10" s="92">
        <f t="shared" si="6"/>
        <v>0</v>
      </c>
      <c r="AP10" s="93"/>
      <c r="AQ10" s="94">
        <f t="shared" si="7"/>
        <v>0</v>
      </c>
      <c r="AR10" s="95"/>
    </row>
    <row r="11" spans="1:44" x14ac:dyDescent="0.25">
      <c r="A11" s="109" t="s">
        <v>8</v>
      </c>
      <c r="B11" s="109"/>
      <c r="C11" s="101">
        <v>5</v>
      </c>
      <c r="D11" s="102"/>
      <c r="E11" s="101"/>
      <c r="F11" s="102"/>
      <c r="G11" s="103">
        <f t="shared" si="9"/>
        <v>5</v>
      </c>
      <c r="H11" s="104"/>
      <c r="I11" s="94">
        <v>15</v>
      </c>
      <c r="J11" s="95"/>
      <c r="M11" s="109" t="s">
        <v>8</v>
      </c>
      <c r="N11" s="109"/>
      <c r="O11" s="71"/>
      <c r="P11" s="101">
        <f t="shared" si="8"/>
        <v>22</v>
      </c>
      <c r="Q11" s="102"/>
      <c r="R11" s="101"/>
      <c r="S11" s="102"/>
      <c r="T11" s="103">
        <f t="shared" si="0"/>
        <v>22</v>
      </c>
      <c r="U11" s="104"/>
      <c r="W11" s="94">
        <v>7</v>
      </c>
      <c r="X11" s="95"/>
      <c r="Y11" s="94">
        <v>15</v>
      </c>
      <c r="Z11" s="95"/>
      <c r="AB11" s="94">
        <f t="shared" si="1"/>
        <v>7</v>
      </c>
      <c r="AC11" s="95"/>
      <c r="AD11" s="94">
        <f t="shared" si="2"/>
        <v>15</v>
      </c>
      <c r="AE11" s="95"/>
      <c r="AG11" s="107"/>
      <c r="AH11" s="108"/>
      <c r="AI11" s="94">
        <f t="shared" si="3"/>
        <v>7</v>
      </c>
      <c r="AJ11" s="95"/>
      <c r="AK11" s="92">
        <f t="shared" si="4"/>
        <v>7</v>
      </c>
      <c r="AL11" s="93"/>
      <c r="AM11" s="92">
        <f t="shared" si="5"/>
        <v>15</v>
      </c>
      <c r="AN11" s="93"/>
      <c r="AO11" s="92">
        <f t="shared" si="6"/>
        <v>15</v>
      </c>
      <c r="AP11" s="93"/>
      <c r="AQ11" s="94">
        <f t="shared" si="7"/>
        <v>22</v>
      </c>
      <c r="AR11" s="95"/>
    </row>
    <row r="12" spans="1:44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9"/>
        <v>0</v>
      </c>
      <c r="H12" s="104"/>
      <c r="I12" s="94"/>
      <c r="J12" s="95"/>
      <c r="M12" s="109" t="s">
        <v>7</v>
      </c>
      <c r="N12" s="109"/>
      <c r="O12" s="71"/>
      <c r="P12" s="101">
        <f t="shared" si="8"/>
        <v>0</v>
      </c>
      <c r="Q12" s="102"/>
      <c r="R12" s="101"/>
      <c r="S12" s="102"/>
      <c r="T12" s="103">
        <f t="shared" si="0"/>
        <v>0</v>
      </c>
      <c r="U12" s="104"/>
      <c r="W12" s="94"/>
      <c r="X12" s="95"/>
      <c r="Y12" s="94"/>
      <c r="Z12" s="95"/>
      <c r="AB12" s="94">
        <f t="shared" si="1"/>
        <v>0</v>
      </c>
      <c r="AC12" s="95"/>
      <c r="AD12" s="94">
        <f t="shared" si="2"/>
        <v>0</v>
      </c>
      <c r="AE12" s="95"/>
      <c r="AG12" s="107"/>
      <c r="AH12" s="108"/>
      <c r="AI12" s="94">
        <f t="shared" si="3"/>
        <v>0</v>
      </c>
      <c r="AJ12" s="95"/>
      <c r="AK12" s="92">
        <f t="shared" si="4"/>
        <v>0</v>
      </c>
      <c r="AL12" s="93"/>
      <c r="AM12" s="92">
        <f t="shared" si="5"/>
        <v>0</v>
      </c>
      <c r="AN12" s="93"/>
      <c r="AO12" s="92">
        <f t="shared" si="6"/>
        <v>0</v>
      </c>
      <c r="AP12" s="93"/>
      <c r="AQ12" s="94">
        <f t="shared" si="7"/>
        <v>0</v>
      </c>
      <c r="AR12" s="95"/>
    </row>
    <row r="13" spans="1:44" x14ac:dyDescent="0.25">
      <c r="A13" s="109" t="s">
        <v>6</v>
      </c>
      <c r="B13" s="109"/>
      <c r="C13" s="101">
        <v>6</v>
      </c>
      <c r="D13" s="102"/>
      <c r="E13" s="101">
        <v>1</v>
      </c>
      <c r="F13" s="102"/>
      <c r="G13" s="103">
        <f t="shared" si="9"/>
        <v>5</v>
      </c>
      <c r="H13" s="104"/>
      <c r="I13" s="94">
        <v>15</v>
      </c>
      <c r="J13" s="95"/>
      <c r="M13" s="109" t="s">
        <v>6</v>
      </c>
      <c r="N13" s="109"/>
      <c r="O13" s="71"/>
      <c r="P13" s="101">
        <f t="shared" si="8"/>
        <v>21</v>
      </c>
      <c r="Q13" s="102"/>
      <c r="R13" s="101"/>
      <c r="S13" s="102"/>
      <c r="T13" s="103">
        <f t="shared" si="0"/>
        <v>21</v>
      </c>
      <c r="U13" s="104"/>
      <c r="W13" s="94">
        <v>6</v>
      </c>
      <c r="X13" s="95"/>
      <c r="Y13" s="94">
        <v>15</v>
      </c>
      <c r="Z13" s="95"/>
      <c r="AB13" s="94">
        <f t="shared" si="1"/>
        <v>6</v>
      </c>
      <c r="AC13" s="95"/>
      <c r="AD13" s="94">
        <f t="shared" si="2"/>
        <v>15</v>
      </c>
      <c r="AE13" s="95"/>
      <c r="AG13" s="107"/>
      <c r="AH13" s="108"/>
      <c r="AI13" s="94">
        <f t="shared" si="3"/>
        <v>6</v>
      </c>
      <c r="AJ13" s="95"/>
      <c r="AK13" s="92">
        <f t="shared" si="4"/>
        <v>6</v>
      </c>
      <c r="AL13" s="93"/>
      <c r="AM13" s="92">
        <f t="shared" si="5"/>
        <v>15</v>
      </c>
      <c r="AN13" s="93"/>
      <c r="AO13" s="92">
        <f t="shared" si="6"/>
        <v>15</v>
      </c>
      <c r="AP13" s="93"/>
      <c r="AQ13" s="94">
        <f t="shared" si="7"/>
        <v>21</v>
      </c>
      <c r="AR13" s="95"/>
    </row>
    <row r="14" spans="1:44" x14ac:dyDescent="0.25">
      <c r="A14" s="109" t="s">
        <v>5</v>
      </c>
      <c r="B14" s="109"/>
      <c r="C14" s="101">
        <v>13</v>
      </c>
      <c r="D14" s="102"/>
      <c r="E14" s="101"/>
      <c r="F14" s="102"/>
      <c r="G14" s="103">
        <f t="shared" si="9"/>
        <v>13</v>
      </c>
      <c r="H14" s="104"/>
      <c r="I14" s="110"/>
      <c r="J14" s="111"/>
      <c r="M14" s="109" t="s">
        <v>5</v>
      </c>
      <c r="N14" s="109"/>
      <c r="O14" s="71"/>
      <c r="P14" s="101">
        <f t="shared" si="8"/>
        <v>6</v>
      </c>
      <c r="Q14" s="102"/>
      <c r="R14" s="101"/>
      <c r="S14" s="102"/>
      <c r="T14" s="103">
        <f t="shared" si="0"/>
        <v>6</v>
      </c>
      <c r="U14" s="104"/>
      <c r="W14" s="110">
        <v>6</v>
      </c>
      <c r="X14" s="111"/>
      <c r="Y14" s="110"/>
      <c r="Z14" s="111"/>
      <c r="AB14" s="94">
        <f t="shared" si="1"/>
        <v>6</v>
      </c>
      <c r="AC14" s="95"/>
      <c r="AD14" s="94">
        <f t="shared" si="2"/>
        <v>0</v>
      </c>
      <c r="AE14" s="95"/>
      <c r="AG14" s="112"/>
      <c r="AH14" s="113"/>
      <c r="AI14" s="94">
        <f t="shared" si="3"/>
        <v>6</v>
      </c>
      <c r="AJ14" s="95"/>
      <c r="AK14" s="92">
        <f t="shared" si="4"/>
        <v>6</v>
      </c>
      <c r="AL14" s="93"/>
      <c r="AM14" s="92">
        <f t="shared" si="5"/>
        <v>0</v>
      </c>
      <c r="AN14" s="93"/>
      <c r="AO14" s="92">
        <f t="shared" si="6"/>
        <v>0</v>
      </c>
      <c r="AP14" s="93"/>
      <c r="AQ14" s="94">
        <f t="shared" si="7"/>
        <v>6</v>
      </c>
      <c r="AR14" s="95"/>
    </row>
    <row r="15" spans="1:44" x14ac:dyDescent="0.25">
      <c r="A15" s="106" t="s">
        <v>4</v>
      </c>
      <c r="B15" s="106"/>
      <c r="C15" s="101">
        <v>8</v>
      </c>
      <c r="D15" s="102"/>
      <c r="E15" s="101"/>
      <c r="F15" s="102"/>
      <c r="G15" s="103">
        <f t="shared" si="9"/>
        <v>8</v>
      </c>
      <c r="H15" s="104"/>
      <c r="I15" s="94">
        <v>12</v>
      </c>
      <c r="J15" s="95"/>
      <c r="M15" s="106" t="s">
        <v>4</v>
      </c>
      <c r="N15" s="106"/>
      <c r="O15" s="45"/>
      <c r="P15" s="101">
        <f t="shared" si="8"/>
        <v>22</v>
      </c>
      <c r="Q15" s="102"/>
      <c r="R15" s="101"/>
      <c r="S15" s="102"/>
      <c r="T15" s="103">
        <f t="shared" si="0"/>
        <v>22</v>
      </c>
      <c r="U15" s="104"/>
      <c r="W15" s="94">
        <v>6</v>
      </c>
      <c r="X15" s="95"/>
      <c r="Y15" s="94">
        <v>16</v>
      </c>
      <c r="Z15" s="95"/>
      <c r="AB15" s="94">
        <f t="shared" si="1"/>
        <v>6</v>
      </c>
      <c r="AC15" s="95"/>
      <c r="AD15" s="94">
        <f t="shared" si="2"/>
        <v>16</v>
      </c>
      <c r="AE15" s="95"/>
      <c r="AG15" s="107"/>
      <c r="AH15" s="108"/>
      <c r="AI15" s="94">
        <f t="shared" si="3"/>
        <v>6</v>
      </c>
      <c r="AJ15" s="95"/>
      <c r="AK15" s="92">
        <f t="shared" si="4"/>
        <v>6</v>
      </c>
      <c r="AL15" s="93"/>
      <c r="AM15" s="92">
        <f t="shared" si="5"/>
        <v>16</v>
      </c>
      <c r="AN15" s="93"/>
      <c r="AO15" s="92">
        <f t="shared" si="6"/>
        <v>16</v>
      </c>
      <c r="AP15" s="93"/>
      <c r="AQ15" s="94">
        <f t="shared" si="7"/>
        <v>22</v>
      </c>
      <c r="AR15" s="95"/>
    </row>
    <row r="16" spans="1:44" ht="15.75" thickBot="1" x14ac:dyDescent="0.3">
      <c r="A16" s="100" t="s">
        <v>3</v>
      </c>
      <c r="B16" s="100"/>
      <c r="C16" s="124">
        <v>11</v>
      </c>
      <c r="D16" s="125"/>
      <c r="E16" s="101"/>
      <c r="F16" s="102"/>
      <c r="G16" s="103">
        <f t="shared" si="9"/>
        <v>11</v>
      </c>
      <c r="H16" s="104"/>
      <c r="I16" s="126"/>
      <c r="J16" s="127"/>
      <c r="M16" s="100" t="s">
        <v>3</v>
      </c>
      <c r="N16" s="100"/>
      <c r="O16" s="46"/>
      <c r="P16" s="101">
        <f t="shared" si="8"/>
        <v>11</v>
      </c>
      <c r="Q16" s="102"/>
      <c r="R16" s="101"/>
      <c r="S16" s="102"/>
      <c r="T16" s="103">
        <f t="shared" si="0"/>
        <v>11</v>
      </c>
      <c r="U16" s="104"/>
      <c r="W16" s="98">
        <v>11</v>
      </c>
      <c r="X16" s="99"/>
      <c r="Y16" s="98"/>
      <c r="Z16" s="99"/>
      <c r="AB16" s="94">
        <f t="shared" si="1"/>
        <v>11</v>
      </c>
      <c r="AC16" s="95"/>
      <c r="AD16" s="94">
        <f t="shared" si="2"/>
        <v>0</v>
      </c>
      <c r="AE16" s="95"/>
      <c r="AG16" s="96"/>
      <c r="AH16" s="97"/>
      <c r="AI16" s="94">
        <f t="shared" si="3"/>
        <v>11</v>
      </c>
      <c r="AJ16" s="95"/>
      <c r="AK16" s="92">
        <f t="shared" si="4"/>
        <v>11</v>
      </c>
      <c r="AL16" s="93"/>
      <c r="AM16" s="92">
        <f t="shared" si="5"/>
        <v>0</v>
      </c>
      <c r="AN16" s="93"/>
      <c r="AO16" s="92">
        <f t="shared" si="6"/>
        <v>0</v>
      </c>
      <c r="AP16" s="93"/>
      <c r="AQ16" s="94">
        <f t="shared" si="7"/>
        <v>11</v>
      </c>
      <c r="AR16" s="95"/>
    </row>
    <row r="17" spans="1:44" ht="15.75" thickBot="1" x14ac:dyDescent="0.3">
      <c r="A17" s="70" t="s">
        <v>2</v>
      </c>
      <c r="B17" s="4"/>
      <c r="C17" s="105">
        <f>SUM(C5:D16)</f>
        <v>96</v>
      </c>
      <c r="D17" s="91"/>
      <c r="E17" s="105">
        <f>SUM(E5:F16)</f>
        <v>1</v>
      </c>
      <c r="F17" s="91"/>
      <c r="G17" s="90">
        <f>SUM(G5:H16)+I17</f>
        <v>156</v>
      </c>
      <c r="H17" s="91"/>
      <c r="I17" s="90">
        <f>SUM(I5:J16)</f>
        <v>61</v>
      </c>
      <c r="J17" s="91"/>
      <c r="M17" s="70" t="s">
        <v>2</v>
      </c>
      <c r="N17" s="4"/>
      <c r="O17" s="4"/>
      <c r="P17" s="105">
        <f>SUM(P5:Q16)</f>
        <v>154</v>
      </c>
      <c r="Q17" s="91"/>
      <c r="R17" s="105">
        <f>SUM(R5:S16)</f>
        <v>0</v>
      </c>
      <c r="S17" s="91"/>
      <c r="T17" s="90">
        <f>SUM(T5:U16)</f>
        <v>154</v>
      </c>
      <c r="U17" s="91"/>
      <c r="W17" s="88">
        <f>SUM(W5:X16)</f>
        <v>77</v>
      </c>
      <c r="X17" s="89"/>
      <c r="Y17" s="88">
        <f>SUM(Y5:Z16)</f>
        <v>77</v>
      </c>
      <c r="Z17" s="89"/>
      <c r="AB17" s="88">
        <f>SUM(AB5:AC16)</f>
        <v>77</v>
      </c>
      <c r="AC17" s="89"/>
      <c r="AD17" s="88">
        <f>SUM(AD5:AE16)</f>
        <v>77</v>
      </c>
      <c r="AE17" s="89"/>
      <c r="AG17" s="88">
        <f>SUM(AG5:AH16)</f>
        <v>0</v>
      </c>
      <c r="AH17" s="89"/>
      <c r="AI17" s="88"/>
      <c r="AJ17" s="89"/>
      <c r="AK17" s="88">
        <f>SUM(AK5:AL16)</f>
        <v>77</v>
      </c>
      <c r="AL17" s="89"/>
      <c r="AM17" s="88">
        <f>SUM(AM5:AN16)</f>
        <v>77</v>
      </c>
      <c r="AN17" s="89"/>
      <c r="AO17" s="90">
        <f>SUM(AO5:AP16)</f>
        <v>77</v>
      </c>
      <c r="AP17" s="91"/>
      <c r="AQ17" s="88">
        <f>SUM(AQ5:AR16)</f>
        <v>154</v>
      </c>
      <c r="AR17" s="89"/>
    </row>
    <row r="18" spans="1:44" ht="15.75" thickBot="1" x14ac:dyDescent="0.3"/>
    <row r="19" spans="1:44" ht="15.75" thickBot="1" x14ac:dyDescent="0.3">
      <c r="A19" s="3" t="s">
        <v>1</v>
      </c>
      <c r="B19" s="2">
        <v>45388</v>
      </c>
      <c r="M19" s="3" t="s">
        <v>1</v>
      </c>
      <c r="N19" s="2"/>
      <c r="O19" s="47"/>
      <c r="AD19">
        <f>+AB17+AD17</f>
        <v>154</v>
      </c>
    </row>
    <row r="20" spans="1:44" ht="15" customHeight="1" x14ac:dyDescent="0.25">
      <c r="S20">
        <f>+P6-R6</f>
        <v>25</v>
      </c>
    </row>
    <row r="21" spans="1:44" x14ac:dyDescent="0.25">
      <c r="A21" s="1" t="s">
        <v>0</v>
      </c>
      <c r="M21" s="1" t="s">
        <v>0</v>
      </c>
    </row>
    <row r="23" spans="1:44" ht="15" customHeight="1" x14ac:dyDescent="0.25">
      <c r="M23" s="121" t="s">
        <v>18</v>
      </c>
      <c r="N23" s="121"/>
      <c r="O23" s="122" t="s">
        <v>57</v>
      </c>
      <c r="P23" s="120" t="s">
        <v>17</v>
      </c>
      <c r="Q23" s="120"/>
      <c r="R23" s="120" t="s">
        <v>16</v>
      </c>
      <c r="S23" s="120"/>
      <c r="T23" s="120" t="s">
        <v>15</v>
      </c>
      <c r="U23" s="120"/>
      <c r="W23" s="120" t="s">
        <v>61</v>
      </c>
      <c r="X23" s="120"/>
      <c r="Y23" s="120" t="s">
        <v>62</v>
      </c>
      <c r="Z23" s="120"/>
      <c r="AB23" s="120" t="s">
        <v>64</v>
      </c>
      <c r="AC23" s="120"/>
      <c r="AD23" s="120" t="s">
        <v>63</v>
      </c>
      <c r="AE23" s="120"/>
      <c r="AG23" s="120" t="s">
        <v>60</v>
      </c>
      <c r="AH23" s="120"/>
      <c r="AI23" s="120" t="s">
        <v>61</v>
      </c>
      <c r="AJ23" s="120"/>
      <c r="AK23" s="120" t="s">
        <v>58</v>
      </c>
      <c r="AL23" s="120"/>
      <c r="AM23" s="120" t="s">
        <v>62</v>
      </c>
      <c r="AN23" s="120"/>
      <c r="AO23" s="120" t="s">
        <v>14</v>
      </c>
      <c r="AP23" s="120"/>
      <c r="AQ23" s="120" t="s">
        <v>59</v>
      </c>
      <c r="AR23" s="120"/>
    </row>
    <row r="24" spans="1:44" x14ac:dyDescent="0.25">
      <c r="M24" s="121"/>
      <c r="N24" s="121"/>
      <c r="O24" s="123"/>
      <c r="P24" s="120"/>
      <c r="Q24" s="120"/>
      <c r="R24" s="120"/>
      <c r="S24" s="120"/>
      <c r="T24" s="120"/>
      <c r="U24" s="120"/>
      <c r="W24" s="120"/>
      <c r="X24" s="120"/>
      <c r="Y24" s="120"/>
      <c r="Z24" s="120"/>
      <c r="AB24" s="120"/>
      <c r="AC24" s="120"/>
      <c r="AD24" s="120"/>
      <c r="AE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</row>
    <row r="25" spans="1:44" x14ac:dyDescent="0.25">
      <c r="M25" s="109" t="s">
        <v>13</v>
      </c>
      <c r="N25" s="109"/>
      <c r="O25" s="71"/>
      <c r="P25" s="101">
        <f>+AK25+AO25</f>
        <v>18</v>
      </c>
      <c r="Q25" s="102"/>
      <c r="R25" s="101"/>
      <c r="S25" s="102"/>
      <c r="T25" s="103">
        <f>+P25</f>
        <v>18</v>
      </c>
      <c r="U25" s="104"/>
      <c r="W25" s="94">
        <v>12</v>
      </c>
      <c r="X25" s="95"/>
      <c r="Y25" s="94">
        <v>6</v>
      </c>
      <c r="Z25" s="95"/>
      <c r="AB25" s="94">
        <f>+AK25</f>
        <v>12</v>
      </c>
      <c r="AC25" s="95"/>
      <c r="AD25" s="94">
        <f>+AO25</f>
        <v>6</v>
      </c>
      <c r="AE25" s="95"/>
      <c r="AG25" s="107"/>
      <c r="AH25" s="108"/>
      <c r="AI25" s="94">
        <f>+W25</f>
        <v>12</v>
      </c>
      <c r="AJ25" s="95"/>
      <c r="AK25" s="92">
        <f>+AI25-R25+AG25</f>
        <v>12</v>
      </c>
      <c r="AL25" s="93"/>
      <c r="AM25" s="92">
        <f>+Y25</f>
        <v>6</v>
      </c>
      <c r="AN25" s="93"/>
      <c r="AO25" s="92">
        <f>+AM25+O25-AG25</f>
        <v>6</v>
      </c>
      <c r="AP25" s="93"/>
      <c r="AQ25" s="94">
        <f>+AK25+AO25</f>
        <v>18</v>
      </c>
      <c r="AR25" s="95"/>
    </row>
    <row r="26" spans="1:44" x14ac:dyDescent="0.25">
      <c r="M26" s="109" t="s">
        <v>12</v>
      </c>
      <c r="N26" s="109"/>
      <c r="O26" s="71"/>
      <c r="P26" s="101">
        <f>+AK26+AO26</f>
        <v>25</v>
      </c>
      <c r="Q26" s="102"/>
      <c r="R26" s="118"/>
      <c r="S26" s="119"/>
      <c r="T26" s="103">
        <f t="shared" ref="T26:T36" si="10">+P26</f>
        <v>25</v>
      </c>
      <c r="U26" s="104"/>
      <c r="W26" s="94">
        <v>12</v>
      </c>
      <c r="X26" s="95"/>
      <c r="Y26" s="94">
        <v>13</v>
      </c>
      <c r="Z26" s="95"/>
      <c r="AB26" s="94">
        <f t="shared" ref="AB26:AB36" si="11">+AK26</f>
        <v>12</v>
      </c>
      <c r="AC26" s="95"/>
      <c r="AD26" s="94">
        <f t="shared" ref="AD26:AD36" si="12">+AO26</f>
        <v>13</v>
      </c>
      <c r="AE26" s="95"/>
      <c r="AG26" s="107"/>
      <c r="AH26" s="108"/>
      <c r="AI26" s="94">
        <f t="shared" ref="AI26:AI36" si="13">+W26</f>
        <v>12</v>
      </c>
      <c r="AJ26" s="95"/>
      <c r="AK26" s="92">
        <f t="shared" ref="AK26:AK36" si="14">+AI26-R26+AG26</f>
        <v>12</v>
      </c>
      <c r="AL26" s="93"/>
      <c r="AM26" s="92">
        <f t="shared" ref="AM26:AM36" si="15">+Y26</f>
        <v>13</v>
      </c>
      <c r="AN26" s="93"/>
      <c r="AO26" s="92">
        <f t="shared" ref="AO26:AO36" si="16">+AM26+O26-AG26</f>
        <v>13</v>
      </c>
      <c r="AP26" s="93"/>
      <c r="AQ26" s="94">
        <f t="shared" ref="AQ26:AQ36" si="17">+AK26+AO26</f>
        <v>25</v>
      </c>
      <c r="AR26" s="95"/>
    </row>
    <row r="27" spans="1:44" x14ac:dyDescent="0.25">
      <c r="M27" s="114" t="s">
        <v>11</v>
      </c>
      <c r="N27" s="115"/>
      <c r="O27" s="44"/>
      <c r="P27" s="101">
        <f t="shared" ref="P27:P36" si="18">+AK27+AO27</f>
        <v>20</v>
      </c>
      <c r="Q27" s="102"/>
      <c r="R27" s="116"/>
      <c r="S27" s="117"/>
      <c r="T27" s="103">
        <f t="shared" si="10"/>
        <v>20</v>
      </c>
      <c r="U27" s="104"/>
      <c r="W27" s="110">
        <v>8</v>
      </c>
      <c r="X27" s="111"/>
      <c r="Y27" s="110">
        <v>12</v>
      </c>
      <c r="Z27" s="111"/>
      <c r="AB27" s="94">
        <f t="shared" si="11"/>
        <v>8</v>
      </c>
      <c r="AC27" s="95"/>
      <c r="AD27" s="94">
        <f t="shared" si="12"/>
        <v>12</v>
      </c>
      <c r="AE27" s="95"/>
      <c r="AG27" s="112"/>
      <c r="AH27" s="113"/>
      <c r="AI27" s="94">
        <f t="shared" si="13"/>
        <v>8</v>
      </c>
      <c r="AJ27" s="95"/>
      <c r="AK27" s="92">
        <f t="shared" si="14"/>
        <v>8</v>
      </c>
      <c r="AL27" s="93"/>
      <c r="AM27" s="92">
        <f t="shared" si="15"/>
        <v>12</v>
      </c>
      <c r="AN27" s="93"/>
      <c r="AO27" s="92">
        <f t="shared" si="16"/>
        <v>12</v>
      </c>
      <c r="AP27" s="93"/>
      <c r="AQ27" s="94">
        <f t="shared" si="17"/>
        <v>20</v>
      </c>
      <c r="AR27" s="95"/>
    </row>
    <row r="28" spans="1:44" x14ac:dyDescent="0.25">
      <c r="M28" s="109" t="s">
        <v>48</v>
      </c>
      <c r="N28" s="109"/>
      <c r="O28" s="71"/>
      <c r="P28" s="101">
        <f t="shared" si="18"/>
        <v>11</v>
      </c>
      <c r="Q28" s="102"/>
      <c r="R28" s="101"/>
      <c r="S28" s="102"/>
      <c r="T28" s="103">
        <f t="shared" si="10"/>
        <v>11</v>
      </c>
      <c r="U28" s="104"/>
      <c r="W28" s="94">
        <v>5</v>
      </c>
      <c r="X28" s="95"/>
      <c r="Y28" s="94">
        <v>6</v>
      </c>
      <c r="Z28" s="95"/>
      <c r="AB28" s="94">
        <f t="shared" si="11"/>
        <v>5</v>
      </c>
      <c r="AC28" s="95"/>
      <c r="AD28" s="94">
        <f t="shared" si="12"/>
        <v>6</v>
      </c>
      <c r="AE28" s="95"/>
      <c r="AG28" s="107"/>
      <c r="AH28" s="108"/>
      <c r="AI28" s="94">
        <f t="shared" si="13"/>
        <v>5</v>
      </c>
      <c r="AJ28" s="95"/>
      <c r="AK28" s="92">
        <f t="shared" si="14"/>
        <v>5</v>
      </c>
      <c r="AL28" s="93"/>
      <c r="AM28" s="92">
        <f t="shared" si="15"/>
        <v>6</v>
      </c>
      <c r="AN28" s="93"/>
      <c r="AO28" s="92">
        <f t="shared" si="16"/>
        <v>6</v>
      </c>
      <c r="AP28" s="93"/>
      <c r="AQ28" s="94">
        <f t="shared" si="17"/>
        <v>11</v>
      </c>
      <c r="AR28" s="95"/>
    </row>
    <row r="29" spans="1:44" x14ac:dyDescent="0.25">
      <c r="M29" s="109" t="s">
        <v>10</v>
      </c>
      <c r="N29" s="109"/>
      <c r="O29" s="71"/>
      <c r="P29" s="101">
        <f t="shared" si="18"/>
        <v>8</v>
      </c>
      <c r="Q29" s="102"/>
      <c r="R29" s="101"/>
      <c r="S29" s="102"/>
      <c r="T29" s="103">
        <f t="shared" si="10"/>
        <v>8</v>
      </c>
      <c r="U29" s="104"/>
      <c r="W29" s="94">
        <v>8</v>
      </c>
      <c r="X29" s="95"/>
      <c r="Y29" s="94">
        <v>0</v>
      </c>
      <c r="Z29" s="95"/>
      <c r="AB29" s="94">
        <f t="shared" si="11"/>
        <v>8</v>
      </c>
      <c r="AC29" s="95"/>
      <c r="AD29" s="94">
        <f t="shared" si="12"/>
        <v>0</v>
      </c>
      <c r="AE29" s="95"/>
      <c r="AG29" s="107"/>
      <c r="AH29" s="108"/>
      <c r="AI29" s="94">
        <f t="shared" si="13"/>
        <v>8</v>
      </c>
      <c r="AJ29" s="95"/>
      <c r="AK29" s="92">
        <f t="shared" si="14"/>
        <v>8</v>
      </c>
      <c r="AL29" s="93"/>
      <c r="AM29" s="92">
        <f t="shared" si="15"/>
        <v>0</v>
      </c>
      <c r="AN29" s="93"/>
      <c r="AO29" s="92">
        <f t="shared" si="16"/>
        <v>0</v>
      </c>
      <c r="AP29" s="93"/>
      <c r="AQ29" s="94">
        <f t="shared" si="17"/>
        <v>8</v>
      </c>
      <c r="AR29" s="95"/>
    </row>
    <row r="30" spans="1:44" x14ac:dyDescent="0.25">
      <c r="M30" s="109" t="s">
        <v>9</v>
      </c>
      <c r="N30" s="109"/>
      <c r="O30" s="71"/>
      <c r="P30" s="101">
        <f t="shared" si="18"/>
        <v>0</v>
      </c>
      <c r="Q30" s="102"/>
      <c r="R30" s="101"/>
      <c r="S30" s="102"/>
      <c r="T30" s="103">
        <f t="shared" si="10"/>
        <v>0</v>
      </c>
      <c r="U30" s="104"/>
      <c r="W30" s="94">
        <v>0</v>
      </c>
      <c r="X30" s="95"/>
      <c r="Y30" s="94">
        <v>0</v>
      </c>
      <c r="Z30" s="95"/>
      <c r="AB30" s="94">
        <f t="shared" si="11"/>
        <v>0</v>
      </c>
      <c r="AC30" s="95"/>
      <c r="AD30" s="94">
        <f t="shared" si="12"/>
        <v>0</v>
      </c>
      <c r="AE30" s="95"/>
      <c r="AG30" s="107"/>
      <c r="AH30" s="108"/>
      <c r="AI30" s="94">
        <f t="shared" si="13"/>
        <v>0</v>
      </c>
      <c r="AJ30" s="95"/>
      <c r="AK30" s="92">
        <f t="shared" si="14"/>
        <v>0</v>
      </c>
      <c r="AL30" s="93"/>
      <c r="AM30" s="92">
        <f t="shared" si="15"/>
        <v>0</v>
      </c>
      <c r="AN30" s="93"/>
      <c r="AO30" s="92">
        <f t="shared" si="16"/>
        <v>0</v>
      </c>
      <c r="AP30" s="93"/>
      <c r="AQ30" s="94">
        <f t="shared" si="17"/>
        <v>0</v>
      </c>
      <c r="AR30" s="95"/>
    </row>
    <row r="31" spans="1:44" x14ac:dyDescent="0.25">
      <c r="M31" s="109" t="s">
        <v>8</v>
      </c>
      <c r="N31" s="109"/>
      <c r="O31" s="71"/>
      <c r="P31" s="101">
        <f t="shared" si="18"/>
        <v>22</v>
      </c>
      <c r="Q31" s="102"/>
      <c r="R31" s="101"/>
      <c r="S31" s="102"/>
      <c r="T31" s="103">
        <f t="shared" si="10"/>
        <v>22</v>
      </c>
      <c r="U31" s="104"/>
      <c r="W31" s="94">
        <v>7</v>
      </c>
      <c r="X31" s="95"/>
      <c r="Y31" s="94">
        <v>15</v>
      </c>
      <c r="Z31" s="95"/>
      <c r="AB31" s="94">
        <f t="shared" si="11"/>
        <v>7</v>
      </c>
      <c r="AC31" s="95"/>
      <c r="AD31" s="94">
        <f t="shared" si="12"/>
        <v>15</v>
      </c>
      <c r="AE31" s="95"/>
      <c r="AG31" s="107"/>
      <c r="AH31" s="108"/>
      <c r="AI31" s="94">
        <f t="shared" si="13"/>
        <v>7</v>
      </c>
      <c r="AJ31" s="95"/>
      <c r="AK31" s="92">
        <f t="shared" si="14"/>
        <v>7</v>
      </c>
      <c r="AL31" s="93"/>
      <c r="AM31" s="92">
        <f t="shared" si="15"/>
        <v>15</v>
      </c>
      <c r="AN31" s="93"/>
      <c r="AO31" s="92">
        <f t="shared" si="16"/>
        <v>15</v>
      </c>
      <c r="AP31" s="93"/>
      <c r="AQ31" s="94">
        <f t="shared" si="17"/>
        <v>22</v>
      </c>
      <c r="AR31" s="95"/>
    </row>
    <row r="32" spans="1:44" x14ac:dyDescent="0.25">
      <c r="M32" s="109" t="s">
        <v>7</v>
      </c>
      <c r="N32" s="109"/>
      <c r="O32" s="71"/>
      <c r="P32" s="101">
        <f t="shared" si="18"/>
        <v>0</v>
      </c>
      <c r="Q32" s="102"/>
      <c r="R32" s="101"/>
      <c r="S32" s="102"/>
      <c r="T32" s="103">
        <f t="shared" si="10"/>
        <v>0</v>
      </c>
      <c r="U32" s="104"/>
      <c r="W32" s="94">
        <v>0</v>
      </c>
      <c r="X32" s="95"/>
      <c r="Y32" s="94">
        <v>0</v>
      </c>
      <c r="Z32" s="95"/>
      <c r="AB32" s="94">
        <f t="shared" si="11"/>
        <v>0</v>
      </c>
      <c r="AC32" s="95"/>
      <c r="AD32" s="94">
        <f t="shared" si="12"/>
        <v>0</v>
      </c>
      <c r="AE32" s="95"/>
      <c r="AG32" s="107"/>
      <c r="AH32" s="108"/>
      <c r="AI32" s="94">
        <f t="shared" si="13"/>
        <v>0</v>
      </c>
      <c r="AJ32" s="95"/>
      <c r="AK32" s="92">
        <f t="shared" si="14"/>
        <v>0</v>
      </c>
      <c r="AL32" s="93"/>
      <c r="AM32" s="92">
        <f t="shared" si="15"/>
        <v>0</v>
      </c>
      <c r="AN32" s="93"/>
      <c r="AO32" s="92">
        <f t="shared" si="16"/>
        <v>0</v>
      </c>
      <c r="AP32" s="93"/>
      <c r="AQ32" s="94">
        <f t="shared" si="17"/>
        <v>0</v>
      </c>
      <c r="AR32" s="95"/>
    </row>
    <row r="33" spans="13:44" x14ac:dyDescent="0.25">
      <c r="M33" s="109" t="s">
        <v>6</v>
      </c>
      <c r="N33" s="109"/>
      <c r="O33" s="71"/>
      <c r="P33" s="101">
        <f t="shared" si="18"/>
        <v>21</v>
      </c>
      <c r="Q33" s="102"/>
      <c r="R33" s="101"/>
      <c r="S33" s="102"/>
      <c r="T33" s="103">
        <f t="shared" si="10"/>
        <v>21</v>
      </c>
      <c r="U33" s="104"/>
      <c r="W33" s="94">
        <v>6</v>
      </c>
      <c r="X33" s="95"/>
      <c r="Y33" s="94">
        <v>15</v>
      </c>
      <c r="Z33" s="95"/>
      <c r="AB33" s="94">
        <f t="shared" si="11"/>
        <v>6</v>
      </c>
      <c r="AC33" s="95"/>
      <c r="AD33" s="94">
        <f t="shared" si="12"/>
        <v>15</v>
      </c>
      <c r="AE33" s="95"/>
      <c r="AG33" s="107"/>
      <c r="AH33" s="108"/>
      <c r="AI33" s="94">
        <f t="shared" si="13"/>
        <v>6</v>
      </c>
      <c r="AJ33" s="95"/>
      <c r="AK33" s="92">
        <f t="shared" si="14"/>
        <v>6</v>
      </c>
      <c r="AL33" s="93"/>
      <c r="AM33" s="92">
        <f t="shared" si="15"/>
        <v>15</v>
      </c>
      <c r="AN33" s="93"/>
      <c r="AO33" s="92">
        <f t="shared" si="16"/>
        <v>15</v>
      </c>
      <c r="AP33" s="93"/>
      <c r="AQ33" s="94">
        <f t="shared" si="17"/>
        <v>21</v>
      </c>
      <c r="AR33" s="95"/>
    </row>
    <row r="34" spans="13:44" x14ac:dyDescent="0.25">
      <c r="M34" s="109" t="s">
        <v>5</v>
      </c>
      <c r="N34" s="109"/>
      <c r="O34" s="71"/>
      <c r="P34" s="101">
        <f t="shared" si="18"/>
        <v>6</v>
      </c>
      <c r="Q34" s="102"/>
      <c r="R34" s="101"/>
      <c r="S34" s="102"/>
      <c r="T34" s="103">
        <f t="shared" si="10"/>
        <v>6</v>
      </c>
      <c r="U34" s="104"/>
      <c r="W34" s="110">
        <v>6</v>
      </c>
      <c r="X34" s="111"/>
      <c r="Y34" s="110">
        <v>0</v>
      </c>
      <c r="Z34" s="111"/>
      <c r="AB34" s="94">
        <f t="shared" si="11"/>
        <v>6</v>
      </c>
      <c r="AC34" s="95"/>
      <c r="AD34" s="94">
        <f t="shared" si="12"/>
        <v>0</v>
      </c>
      <c r="AE34" s="95"/>
      <c r="AG34" s="112"/>
      <c r="AH34" s="113"/>
      <c r="AI34" s="94">
        <f t="shared" si="13"/>
        <v>6</v>
      </c>
      <c r="AJ34" s="95"/>
      <c r="AK34" s="92">
        <f t="shared" si="14"/>
        <v>6</v>
      </c>
      <c r="AL34" s="93"/>
      <c r="AM34" s="92">
        <f t="shared" si="15"/>
        <v>0</v>
      </c>
      <c r="AN34" s="93"/>
      <c r="AO34" s="92">
        <f t="shared" si="16"/>
        <v>0</v>
      </c>
      <c r="AP34" s="93"/>
      <c r="AQ34" s="94">
        <f t="shared" si="17"/>
        <v>6</v>
      </c>
      <c r="AR34" s="95"/>
    </row>
    <row r="35" spans="13:44" x14ac:dyDescent="0.25">
      <c r="M35" s="106" t="s">
        <v>4</v>
      </c>
      <c r="N35" s="106"/>
      <c r="O35" s="45"/>
      <c r="P35" s="101">
        <f t="shared" si="18"/>
        <v>22</v>
      </c>
      <c r="Q35" s="102"/>
      <c r="R35" s="101"/>
      <c r="S35" s="102"/>
      <c r="T35" s="103">
        <f t="shared" si="10"/>
        <v>22</v>
      </c>
      <c r="U35" s="104"/>
      <c r="W35" s="94">
        <v>6</v>
      </c>
      <c r="X35" s="95"/>
      <c r="Y35" s="94">
        <v>16</v>
      </c>
      <c r="Z35" s="95"/>
      <c r="AB35" s="94">
        <f t="shared" si="11"/>
        <v>6</v>
      </c>
      <c r="AC35" s="95"/>
      <c r="AD35" s="94">
        <f t="shared" si="12"/>
        <v>16</v>
      </c>
      <c r="AE35" s="95"/>
      <c r="AG35" s="107"/>
      <c r="AH35" s="108"/>
      <c r="AI35" s="94">
        <f t="shared" si="13"/>
        <v>6</v>
      </c>
      <c r="AJ35" s="95"/>
      <c r="AK35" s="92">
        <f t="shared" si="14"/>
        <v>6</v>
      </c>
      <c r="AL35" s="93"/>
      <c r="AM35" s="92">
        <f t="shared" si="15"/>
        <v>16</v>
      </c>
      <c r="AN35" s="93"/>
      <c r="AO35" s="92">
        <f t="shared" si="16"/>
        <v>16</v>
      </c>
      <c r="AP35" s="93"/>
      <c r="AQ35" s="94">
        <f t="shared" si="17"/>
        <v>22</v>
      </c>
      <c r="AR35" s="95"/>
    </row>
    <row r="36" spans="13:44" ht="15.75" thickBot="1" x14ac:dyDescent="0.3">
      <c r="M36" s="100" t="s">
        <v>3</v>
      </c>
      <c r="N36" s="100"/>
      <c r="O36" s="46"/>
      <c r="P36" s="101">
        <f t="shared" si="18"/>
        <v>11</v>
      </c>
      <c r="Q36" s="102"/>
      <c r="R36" s="101"/>
      <c r="S36" s="102"/>
      <c r="T36" s="103">
        <f t="shared" si="10"/>
        <v>11</v>
      </c>
      <c r="U36" s="104"/>
      <c r="W36" s="98">
        <v>11</v>
      </c>
      <c r="X36" s="99"/>
      <c r="Y36" s="98">
        <v>0</v>
      </c>
      <c r="Z36" s="99"/>
      <c r="AB36" s="94">
        <f t="shared" si="11"/>
        <v>11</v>
      </c>
      <c r="AC36" s="95"/>
      <c r="AD36" s="94">
        <f t="shared" si="12"/>
        <v>0</v>
      </c>
      <c r="AE36" s="95"/>
      <c r="AG36" s="96"/>
      <c r="AH36" s="97"/>
      <c r="AI36" s="94">
        <f t="shared" si="13"/>
        <v>11</v>
      </c>
      <c r="AJ36" s="95"/>
      <c r="AK36" s="92">
        <f t="shared" si="14"/>
        <v>11</v>
      </c>
      <c r="AL36" s="93"/>
      <c r="AM36" s="92">
        <f t="shared" si="15"/>
        <v>0</v>
      </c>
      <c r="AN36" s="93"/>
      <c r="AO36" s="92">
        <f t="shared" si="16"/>
        <v>0</v>
      </c>
      <c r="AP36" s="93"/>
      <c r="AQ36" s="94">
        <f t="shared" si="17"/>
        <v>11</v>
      </c>
      <c r="AR36" s="95"/>
    </row>
    <row r="37" spans="13:44" ht="15.75" thickBot="1" x14ac:dyDescent="0.3">
      <c r="M37" s="70" t="s">
        <v>2</v>
      </c>
      <c r="N37" s="4"/>
      <c r="O37" s="4"/>
      <c r="P37" s="105">
        <f>SUM(P25:Q36)</f>
        <v>164</v>
      </c>
      <c r="Q37" s="91"/>
      <c r="R37" s="105">
        <f>SUM(R25:S36)</f>
        <v>0</v>
      </c>
      <c r="S37" s="91"/>
      <c r="T37" s="90">
        <f>SUM(T25:U36)</f>
        <v>164</v>
      </c>
      <c r="U37" s="91"/>
      <c r="W37" s="88">
        <f>SUM(W25:X36)</f>
        <v>81</v>
      </c>
      <c r="X37" s="89"/>
      <c r="Y37" s="88">
        <f>SUM(Y25:Z36)</f>
        <v>83</v>
      </c>
      <c r="Z37" s="89"/>
      <c r="AB37" s="88">
        <f>SUM(AB25:AC36)</f>
        <v>81</v>
      </c>
      <c r="AC37" s="89"/>
      <c r="AD37" s="88">
        <f>SUM(AD25:AE36)</f>
        <v>83</v>
      </c>
      <c r="AE37" s="89"/>
      <c r="AG37" s="88">
        <f>SUM(AG25:AH36)</f>
        <v>0</v>
      </c>
      <c r="AH37" s="89"/>
      <c r="AI37" s="88"/>
      <c r="AJ37" s="89"/>
      <c r="AK37" s="88">
        <f>SUM(AK25:AL36)</f>
        <v>81</v>
      </c>
      <c r="AL37" s="89"/>
      <c r="AM37" s="88">
        <f>SUM(AM25:AN36)</f>
        <v>83</v>
      </c>
      <c r="AN37" s="89"/>
      <c r="AO37" s="90">
        <f>SUM(AO25:AP36)</f>
        <v>83</v>
      </c>
      <c r="AP37" s="91"/>
      <c r="AQ37" s="88">
        <f>SUM(AQ25:AR36)</f>
        <v>164</v>
      </c>
      <c r="AR37" s="89"/>
    </row>
    <row r="39" spans="13:44" x14ac:dyDescent="0.25">
      <c r="AB39">
        <v>12</v>
      </c>
      <c r="AD39">
        <v>6</v>
      </c>
    </row>
    <row r="40" spans="13:44" x14ac:dyDescent="0.25">
      <c r="AB40">
        <v>12</v>
      </c>
      <c r="AD40">
        <v>13</v>
      </c>
    </row>
    <row r="41" spans="13:44" x14ac:dyDescent="0.25">
      <c r="AB41">
        <v>8</v>
      </c>
      <c r="AD41">
        <v>12</v>
      </c>
    </row>
    <row r="42" spans="13:44" x14ac:dyDescent="0.25">
      <c r="AB42">
        <v>5</v>
      </c>
      <c r="AD42">
        <v>6</v>
      </c>
    </row>
    <row r="43" spans="13:44" x14ac:dyDescent="0.25">
      <c r="AB43">
        <v>8</v>
      </c>
      <c r="AD43">
        <v>0</v>
      </c>
    </row>
    <row r="44" spans="13:44" x14ac:dyDescent="0.25">
      <c r="AB44">
        <v>0</v>
      </c>
      <c r="AD44">
        <v>0</v>
      </c>
    </row>
    <row r="45" spans="13:44" x14ac:dyDescent="0.25">
      <c r="AB45">
        <v>7</v>
      </c>
      <c r="AD45">
        <v>15</v>
      </c>
    </row>
    <row r="46" spans="13:44" x14ac:dyDescent="0.25">
      <c r="AB46">
        <v>0</v>
      </c>
      <c r="AD46">
        <v>0</v>
      </c>
    </row>
    <row r="47" spans="13:44" x14ac:dyDescent="0.25">
      <c r="AB47">
        <v>6</v>
      </c>
      <c r="AD47">
        <v>15</v>
      </c>
    </row>
    <row r="48" spans="13:44" x14ac:dyDescent="0.25">
      <c r="AB48">
        <v>6</v>
      </c>
      <c r="AD48">
        <v>0</v>
      </c>
      <c r="AE48">
        <v>0</v>
      </c>
    </row>
    <row r="49" spans="28:30" x14ac:dyDescent="0.25">
      <c r="AB49">
        <v>6</v>
      </c>
      <c r="AD49">
        <v>16</v>
      </c>
    </row>
    <row r="50" spans="28:30" x14ac:dyDescent="0.25">
      <c r="AB50">
        <v>11</v>
      </c>
      <c r="AD50">
        <v>0</v>
      </c>
    </row>
  </sheetData>
  <mergeCells count="461">
    <mergeCell ref="AG3:AH4"/>
    <mergeCell ref="AI3:AJ4"/>
    <mergeCell ref="AK3:AL4"/>
    <mergeCell ref="AM3:AN4"/>
    <mergeCell ref="O3:O4"/>
    <mergeCell ref="P3:Q4"/>
    <mergeCell ref="R3:S4"/>
    <mergeCell ref="T3:U4"/>
    <mergeCell ref="W3:X4"/>
    <mergeCell ref="Y3:Z4"/>
    <mergeCell ref="A3:B4"/>
    <mergeCell ref="C3:D4"/>
    <mergeCell ref="AI5:AJ5"/>
    <mergeCell ref="AK5:AL5"/>
    <mergeCell ref="AM5:AN5"/>
    <mergeCell ref="AO5:AP5"/>
    <mergeCell ref="AQ5:AR5"/>
    <mergeCell ref="AD5:AE5"/>
    <mergeCell ref="AG5:AH5"/>
    <mergeCell ref="E3:F4"/>
    <mergeCell ref="G3:H4"/>
    <mergeCell ref="I3:J4"/>
    <mergeCell ref="M3:N4"/>
    <mergeCell ref="AO3:AP4"/>
    <mergeCell ref="AQ3:AR4"/>
    <mergeCell ref="A5:B5"/>
    <mergeCell ref="C5:D5"/>
    <mergeCell ref="E5:F5"/>
    <mergeCell ref="G5:H5"/>
    <mergeCell ref="I5:J5"/>
    <mergeCell ref="M5:N5"/>
    <mergeCell ref="P5:Q5"/>
    <mergeCell ref="AB3:AC4"/>
    <mergeCell ref="AD3:AE4"/>
    <mergeCell ref="A6:B6"/>
    <mergeCell ref="C6:D6"/>
    <mergeCell ref="E6:F6"/>
    <mergeCell ref="G6:H6"/>
    <mergeCell ref="I6:J6"/>
    <mergeCell ref="T5:U5"/>
    <mergeCell ref="W5:X5"/>
    <mergeCell ref="Y5:Z5"/>
    <mergeCell ref="AB5:AC5"/>
    <mergeCell ref="R5:S5"/>
    <mergeCell ref="AO6:AP6"/>
    <mergeCell ref="AQ6:AR6"/>
    <mergeCell ref="A7:B7"/>
    <mergeCell ref="C7:D7"/>
    <mergeCell ref="E7:F7"/>
    <mergeCell ref="G7:H7"/>
    <mergeCell ref="I7:J7"/>
    <mergeCell ref="M7:N7"/>
    <mergeCell ref="P7:Q7"/>
    <mergeCell ref="R7:S7"/>
    <mergeCell ref="AB6:AC6"/>
    <mergeCell ref="AD6:AE6"/>
    <mergeCell ref="AG6:AH6"/>
    <mergeCell ref="AI6:AJ6"/>
    <mergeCell ref="AK6:AL6"/>
    <mergeCell ref="AM6:AN6"/>
    <mergeCell ref="M6:N6"/>
    <mergeCell ref="P6:Q6"/>
    <mergeCell ref="R6:S6"/>
    <mergeCell ref="T6:U6"/>
    <mergeCell ref="W6:X6"/>
    <mergeCell ref="Y6:Z6"/>
    <mergeCell ref="AI7:AJ7"/>
    <mergeCell ref="AK7:AL7"/>
    <mergeCell ref="AM7:AN7"/>
    <mergeCell ref="AO7:AP7"/>
    <mergeCell ref="AQ7:AR7"/>
    <mergeCell ref="A8:B8"/>
    <mergeCell ref="C8:D8"/>
    <mergeCell ref="E8:F8"/>
    <mergeCell ref="G8:H8"/>
    <mergeCell ref="I8:J8"/>
    <mergeCell ref="T7:U7"/>
    <mergeCell ref="W7:X7"/>
    <mergeCell ref="Y7:Z7"/>
    <mergeCell ref="AB7:AC7"/>
    <mergeCell ref="AD7:AE7"/>
    <mergeCell ref="AG7:AH7"/>
    <mergeCell ref="AO8:AP8"/>
    <mergeCell ref="AQ8:AR8"/>
    <mergeCell ref="AD8:AE8"/>
    <mergeCell ref="AG8:AH8"/>
    <mergeCell ref="AI8:AJ8"/>
    <mergeCell ref="AK8:AL8"/>
    <mergeCell ref="AM8:AN8"/>
    <mergeCell ref="C9:D9"/>
    <mergeCell ref="E9:F9"/>
    <mergeCell ref="G9:H9"/>
    <mergeCell ref="I9:J9"/>
    <mergeCell ref="M9:N9"/>
    <mergeCell ref="P9:Q9"/>
    <mergeCell ref="R9:S9"/>
    <mergeCell ref="AB8:AC8"/>
    <mergeCell ref="M8:N8"/>
    <mergeCell ref="P8:Q8"/>
    <mergeCell ref="R8:S8"/>
    <mergeCell ref="T8:U8"/>
    <mergeCell ref="W8:X8"/>
    <mergeCell ref="Y8:Z8"/>
    <mergeCell ref="AI9:AJ9"/>
    <mergeCell ref="AK9:AL9"/>
    <mergeCell ref="AM9:AN9"/>
    <mergeCell ref="AO9:AP9"/>
    <mergeCell ref="AQ9:AR9"/>
    <mergeCell ref="A10:B10"/>
    <mergeCell ref="C10:D10"/>
    <mergeCell ref="E10:F10"/>
    <mergeCell ref="G10:H10"/>
    <mergeCell ref="I10:J10"/>
    <mergeCell ref="T9:U9"/>
    <mergeCell ref="W9:X9"/>
    <mergeCell ref="Y9:Z9"/>
    <mergeCell ref="AB9:AC9"/>
    <mergeCell ref="AD9:AE9"/>
    <mergeCell ref="AG9:AH9"/>
    <mergeCell ref="AO10:AP10"/>
    <mergeCell ref="AQ10:AR10"/>
    <mergeCell ref="AD10:AE10"/>
    <mergeCell ref="AG10:AH10"/>
    <mergeCell ref="AI10:AJ10"/>
    <mergeCell ref="AK10:AL10"/>
    <mergeCell ref="AM10:AN10"/>
    <mergeCell ref="A9:B9"/>
    <mergeCell ref="C11:D11"/>
    <mergeCell ref="E11:F11"/>
    <mergeCell ref="G11:H11"/>
    <mergeCell ref="I11:J11"/>
    <mergeCell ref="M11:N11"/>
    <mergeCell ref="P11:Q11"/>
    <mergeCell ref="R11:S11"/>
    <mergeCell ref="AB10:AC10"/>
    <mergeCell ref="M10:N10"/>
    <mergeCell ref="P10:Q10"/>
    <mergeCell ref="R10:S10"/>
    <mergeCell ref="T10:U10"/>
    <mergeCell ref="W10:X10"/>
    <mergeCell ref="Y10:Z10"/>
    <mergeCell ref="AI11:AJ11"/>
    <mergeCell ref="AK11:AL11"/>
    <mergeCell ref="AM11:AN11"/>
    <mergeCell ref="AO11:AP11"/>
    <mergeCell ref="AQ11:AR11"/>
    <mergeCell ref="A12:B12"/>
    <mergeCell ref="C12:D12"/>
    <mergeCell ref="E12:F12"/>
    <mergeCell ref="G12:H12"/>
    <mergeCell ref="I12:J12"/>
    <mergeCell ref="T11:U11"/>
    <mergeCell ref="W11:X11"/>
    <mergeCell ref="Y11:Z11"/>
    <mergeCell ref="AB11:AC11"/>
    <mergeCell ref="AD11:AE11"/>
    <mergeCell ref="AG11:AH11"/>
    <mergeCell ref="AO12:AP12"/>
    <mergeCell ref="AQ12:AR12"/>
    <mergeCell ref="AD12:AE12"/>
    <mergeCell ref="AG12:AH12"/>
    <mergeCell ref="AI12:AJ12"/>
    <mergeCell ref="AK12:AL12"/>
    <mergeCell ref="AM12:AN12"/>
    <mergeCell ref="A11:B11"/>
    <mergeCell ref="C13:D13"/>
    <mergeCell ref="E13:F13"/>
    <mergeCell ref="G13:H13"/>
    <mergeCell ref="I13:J13"/>
    <mergeCell ref="M13:N13"/>
    <mergeCell ref="P13:Q13"/>
    <mergeCell ref="R13:S13"/>
    <mergeCell ref="AB12:AC12"/>
    <mergeCell ref="M12:N12"/>
    <mergeCell ref="P12:Q12"/>
    <mergeCell ref="R12:S12"/>
    <mergeCell ref="T12:U12"/>
    <mergeCell ref="W12:X12"/>
    <mergeCell ref="Y12:Z12"/>
    <mergeCell ref="AI13:AJ13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T13:U13"/>
    <mergeCell ref="W13:X13"/>
    <mergeCell ref="Y13:Z13"/>
    <mergeCell ref="AB13:AC13"/>
    <mergeCell ref="AD13:AE13"/>
    <mergeCell ref="AG13:AH13"/>
    <mergeCell ref="AO14:AP14"/>
    <mergeCell ref="AQ14:AR14"/>
    <mergeCell ref="AD14:AE14"/>
    <mergeCell ref="AG14:AH14"/>
    <mergeCell ref="AI14:AJ14"/>
    <mergeCell ref="AK14:AL14"/>
    <mergeCell ref="AM14:AN14"/>
    <mergeCell ref="A13:B13"/>
    <mergeCell ref="C15:D15"/>
    <mergeCell ref="E15:F15"/>
    <mergeCell ref="G15:H15"/>
    <mergeCell ref="I15:J15"/>
    <mergeCell ref="M15:N15"/>
    <mergeCell ref="P15:Q15"/>
    <mergeCell ref="R15:S15"/>
    <mergeCell ref="AB14:AC14"/>
    <mergeCell ref="M14:N14"/>
    <mergeCell ref="P14:Q14"/>
    <mergeCell ref="R14:S14"/>
    <mergeCell ref="T14:U14"/>
    <mergeCell ref="W14:X14"/>
    <mergeCell ref="Y14:Z14"/>
    <mergeCell ref="AI15:AJ15"/>
    <mergeCell ref="AK15:AL15"/>
    <mergeCell ref="AM15:AN15"/>
    <mergeCell ref="AO15:AP15"/>
    <mergeCell ref="AQ15:AR15"/>
    <mergeCell ref="A16:B16"/>
    <mergeCell ref="C16:D16"/>
    <mergeCell ref="E16:F16"/>
    <mergeCell ref="G16:H16"/>
    <mergeCell ref="I16:J16"/>
    <mergeCell ref="T15:U15"/>
    <mergeCell ref="W15:X15"/>
    <mergeCell ref="Y15:Z15"/>
    <mergeCell ref="AB15:AC15"/>
    <mergeCell ref="AD15:AE15"/>
    <mergeCell ref="AG15:AH15"/>
    <mergeCell ref="AO16:AP16"/>
    <mergeCell ref="AQ16:AR16"/>
    <mergeCell ref="AD16:AE16"/>
    <mergeCell ref="AG16:AH16"/>
    <mergeCell ref="AI16:AJ16"/>
    <mergeCell ref="AK16:AL16"/>
    <mergeCell ref="AM16:AN16"/>
    <mergeCell ref="A15:B15"/>
    <mergeCell ref="C17:D17"/>
    <mergeCell ref="E17:F17"/>
    <mergeCell ref="G17:H17"/>
    <mergeCell ref="I17:J17"/>
    <mergeCell ref="P17:Q17"/>
    <mergeCell ref="R17:S17"/>
    <mergeCell ref="T17:U17"/>
    <mergeCell ref="W17:X17"/>
    <mergeCell ref="AB16:AC16"/>
    <mergeCell ref="M16:N16"/>
    <mergeCell ref="P16:Q16"/>
    <mergeCell ref="R16:S16"/>
    <mergeCell ref="T16:U16"/>
    <mergeCell ref="W16:X16"/>
    <mergeCell ref="Y16:Z16"/>
    <mergeCell ref="AM17:AN17"/>
    <mergeCell ref="AO17:AP17"/>
    <mergeCell ref="AQ17:AR17"/>
    <mergeCell ref="M23:N24"/>
    <mergeCell ref="O23:O24"/>
    <mergeCell ref="P23:Q24"/>
    <mergeCell ref="R23:S24"/>
    <mergeCell ref="T23:U24"/>
    <mergeCell ref="W23:X24"/>
    <mergeCell ref="Y23:Z24"/>
    <mergeCell ref="Y17:Z17"/>
    <mergeCell ref="AB17:AC17"/>
    <mergeCell ref="AD17:AE17"/>
    <mergeCell ref="AG17:AH17"/>
    <mergeCell ref="AI17:AJ17"/>
    <mergeCell ref="AK17:AL17"/>
    <mergeCell ref="AQ25:AR25"/>
    <mergeCell ref="AO23:AP24"/>
    <mergeCell ref="AQ23:AR24"/>
    <mergeCell ref="M25:N25"/>
    <mergeCell ref="P25:Q25"/>
    <mergeCell ref="R25:S25"/>
    <mergeCell ref="T25:U25"/>
    <mergeCell ref="W25:X25"/>
    <mergeCell ref="Y25:Z25"/>
    <mergeCell ref="AB25:AC25"/>
    <mergeCell ref="AD25:AE25"/>
    <mergeCell ref="AB23:AC24"/>
    <mergeCell ref="AD23:AE24"/>
    <mergeCell ref="AG23:AH24"/>
    <mergeCell ref="AI23:AJ24"/>
    <mergeCell ref="AK23:AL24"/>
    <mergeCell ref="AM23:AN24"/>
    <mergeCell ref="R26:S26"/>
    <mergeCell ref="T26:U26"/>
    <mergeCell ref="W26:X26"/>
    <mergeCell ref="Y26:Z26"/>
    <mergeCell ref="AG25:AH25"/>
    <mergeCell ref="AI25:AJ25"/>
    <mergeCell ref="AK25:AL25"/>
    <mergeCell ref="AM25:AN25"/>
    <mergeCell ref="AO25:AP25"/>
    <mergeCell ref="AG27:AH27"/>
    <mergeCell ref="AI27:AJ27"/>
    <mergeCell ref="AK27:AL27"/>
    <mergeCell ref="AM27:AN27"/>
    <mergeCell ref="AO27:AP27"/>
    <mergeCell ref="AQ27:AR27"/>
    <mergeCell ref="AO26:AP26"/>
    <mergeCell ref="AQ26:AR26"/>
    <mergeCell ref="M27:N27"/>
    <mergeCell ref="P27:Q27"/>
    <mergeCell ref="R27:S27"/>
    <mergeCell ref="T27:U27"/>
    <mergeCell ref="W27:X27"/>
    <mergeCell ref="Y27:Z27"/>
    <mergeCell ref="AB27:AC27"/>
    <mergeCell ref="AD27:AE27"/>
    <mergeCell ref="AB26:AC26"/>
    <mergeCell ref="AD26:AE26"/>
    <mergeCell ref="AG26:AH26"/>
    <mergeCell ref="AI26:AJ26"/>
    <mergeCell ref="AK26:AL26"/>
    <mergeCell ref="AM26:AN26"/>
    <mergeCell ref="M26:N26"/>
    <mergeCell ref="P26:Q26"/>
    <mergeCell ref="AQ29:AR29"/>
    <mergeCell ref="AO28:AP28"/>
    <mergeCell ref="AQ28:AR28"/>
    <mergeCell ref="M29:N29"/>
    <mergeCell ref="P29:Q29"/>
    <mergeCell ref="R29:S29"/>
    <mergeCell ref="T29:U29"/>
    <mergeCell ref="W29:X29"/>
    <mergeCell ref="Y29:Z29"/>
    <mergeCell ref="AB29:AC29"/>
    <mergeCell ref="AD29:AE29"/>
    <mergeCell ref="AB28:AC28"/>
    <mergeCell ref="AD28:AE28"/>
    <mergeCell ref="AG28:AH28"/>
    <mergeCell ref="AI28:AJ28"/>
    <mergeCell ref="AK28:AL28"/>
    <mergeCell ref="AM28:AN28"/>
    <mergeCell ref="M28:N28"/>
    <mergeCell ref="P28:Q28"/>
    <mergeCell ref="R28:S28"/>
    <mergeCell ref="T28:U28"/>
    <mergeCell ref="W28:X28"/>
    <mergeCell ref="Y28:Z28"/>
    <mergeCell ref="R30:S30"/>
    <mergeCell ref="T30:U30"/>
    <mergeCell ref="W30:X30"/>
    <mergeCell ref="Y30:Z30"/>
    <mergeCell ref="AG29:AH29"/>
    <mergeCell ref="AI29:AJ29"/>
    <mergeCell ref="AK29:AL29"/>
    <mergeCell ref="AM29:AN29"/>
    <mergeCell ref="AO29:AP29"/>
    <mergeCell ref="AG31:AH31"/>
    <mergeCell ref="AI31:AJ31"/>
    <mergeCell ref="AK31:AL31"/>
    <mergeCell ref="AM31:AN31"/>
    <mergeCell ref="AO31:AP31"/>
    <mergeCell ref="AQ31:AR31"/>
    <mergeCell ref="AO30:AP30"/>
    <mergeCell ref="AQ30:AR30"/>
    <mergeCell ref="M31:N31"/>
    <mergeCell ref="P31:Q31"/>
    <mergeCell ref="R31:S31"/>
    <mergeCell ref="T31:U31"/>
    <mergeCell ref="W31:X31"/>
    <mergeCell ref="Y31:Z31"/>
    <mergeCell ref="AB31:AC31"/>
    <mergeCell ref="AD31:AE31"/>
    <mergeCell ref="AB30:AC30"/>
    <mergeCell ref="AD30:AE30"/>
    <mergeCell ref="AG30:AH30"/>
    <mergeCell ref="AI30:AJ30"/>
    <mergeCell ref="AK30:AL30"/>
    <mergeCell ref="AM30:AN30"/>
    <mergeCell ref="M30:N30"/>
    <mergeCell ref="P30:Q30"/>
    <mergeCell ref="M33:N33"/>
    <mergeCell ref="P33:Q33"/>
    <mergeCell ref="R33:S33"/>
    <mergeCell ref="T33:U33"/>
    <mergeCell ref="W33:X33"/>
    <mergeCell ref="Y33:Z33"/>
    <mergeCell ref="AB33:AC33"/>
    <mergeCell ref="AD33:AE33"/>
    <mergeCell ref="AB32:AC32"/>
    <mergeCell ref="AD32:AE32"/>
    <mergeCell ref="M32:N32"/>
    <mergeCell ref="P32:Q32"/>
    <mergeCell ref="R32:S32"/>
    <mergeCell ref="T32:U32"/>
    <mergeCell ref="W32:X32"/>
    <mergeCell ref="Y32:Z32"/>
    <mergeCell ref="Y34:Z34"/>
    <mergeCell ref="AG33:AH33"/>
    <mergeCell ref="AI33:AJ33"/>
    <mergeCell ref="AK33:AL33"/>
    <mergeCell ref="AM33:AN33"/>
    <mergeCell ref="AO33:AP33"/>
    <mergeCell ref="AQ33:AR33"/>
    <mergeCell ref="AO32:AP32"/>
    <mergeCell ref="AQ32:AR32"/>
    <mergeCell ref="AG32:AH32"/>
    <mergeCell ref="AI32:AJ32"/>
    <mergeCell ref="AK32:AL32"/>
    <mergeCell ref="AM32:AN32"/>
    <mergeCell ref="AM35:AN35"/>
    <mergeCell ref="AO35:AP35"/>
    <mergeCell ref="AQ35:AR35"/>
    <mergeCell ref="AO34:AP34"/>
    <mergeCell ref="AQ34:AR34"/>
    <mergeCell ref="M35:N35"/>
    <mergeCell ref="P35:Q35"/>
    <mergeCell ref="R35:S35"/>
    <mergeCell ref="T35:U35"/>
    <mergeCell ref="W35:X35"/>
    <mergeCell ref="Y35:Z35"/>
    <mergeCell ref="AB35:AC35"/>
    <mergeCell ref="AD35:AE35"/>
    <mergeCell ref="AB34:AC34"/>
    <mergeCell ref="AD34:AE34"/>
    <mergeCell ref="AG34:AH34"/>
    <mergeCell ref="AI34:AJ34"/>
    <mergeCell ref="AK34:AL34"/>
    <mergeCell ref="AM34:AN34"/>
    <mergeCell ref="M34:N34"/>
    <mergeCell ref="P34:Q34"/>
    <mergeCell ref="R34:S34"/>
    <mergeCell ref="T34:U34"/>
    <mergeCell ref="W34:X34"/>
    <mergeCell ref="M36:N36"/>
    <mergeCell ref="P36:Q36"/>
    <mergeCell ref="R36:S36"/>
    <mergeCell ref="T36:U36"/>
    <mergeCell ref="W36:X36"/>
    <mergeCell ref="Y36:Z36"/>
    <mergeCell ref="AG35:AH35"/>
    <mergeCell ref="AI35:AJ35"/>
    <mergeCell ref="AK35:AL35"/>
    <mergeCell ref="AI37:AJ37"/>
    <mergeCell ref="AK37:AL37"/>
    <mergeCell ref="AM37:AN37"/>
    <mergeCell ref="AO37:AP37"/>
    <mergeCell ref="AQ37:AR37"/>
    <mergeCell ref="AO36:AP36"/>
    <mergeCell ref="AQ36:AR36"/>
    <mergeCell ref="P37:Q37"/>
    <mergeCell ref="R37:S37"/>
    <mergeCell ref="T37:U37"/>
    <mergeCell ref="W37:X37"/>
    <mergeCell ref="Y37:Z37"/>
    <mergeCell ref="AB37:AC37"/>
    <mergeCell ref="AD37:AE37"/>
    <mergeCell ref="AG37:AH37"/>
    <mergeCell ref="AB36:AC36"/>
    <mergeCell ref="AD36:AE36"/>
    <mergeCell ref="AG36:AH36"/>
    <mergeCell ref="AI36:AJ36"/>
    <mergeCell ref="AK36:AL36"/>
    <mergeCell ref="AM36:AN36"/>
  </mergeCells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zoomScale="90" zoomScaleNormal="90" workbookViewId="0">
      <selection activeCell="B22" sqref="B22"/>
    </sheetView>
  </sheetViews>
  <sheetFormatPr baseColWidth="10" defaultRowHeight="15" x14ac:dyDescent="0.25"/>
  <cols>
    <col min="1" max="2" width="11.42578125" customWidth="1"/>
    <col min="3" max="3" width="8.7109375" customWidth="1"/>
    <col min="4" max="4" width="17.7109375" customWidth="1"/>
    <col min="5" max="5" width="18" customWidth="1"/>
    <col min="6" max="6" width="12.42578125" customWidth="1"/>
    <col min="7" max="10" width="11.42578125" customWidth="1"/>
    <col min="11" max="11" width="14.42578125" customWidth="1"/>
    <col min="12" max="14" width="0" hidden="1" customWidth="1"/>
    <col min="15" max="15" width="9.7109375" hidden="1" customWidth="1"/>
    <col min="16" max="16" width="5.28515625" hidden="1" customWidth="1"/>
    <col min="17" max="17" width="5.42578125" hidden="1" customWidth="1"/>
    <col min="18" max="18" width="8.42578125" hidden="1" customWidth="1"/>
    <col min="19" max="19" width="1.5703125" hidden="1" customWidth="1"/>
    <col min="20" max="20" width="0" hidden="1" customWidth="1"/>
    <col min="21" max="21" width="7.28515625" hidden="1" customWidth="1"/>
    <col min="22" max="22" width="2.7109375" hidden="1" customWidth="1"/>
    <col min="23" max="26" width="7.28515625" hidden="1" customWidth="1"/>
    <col min="27" max="27" width="3.85546875" hidden="1" customWidth="1"/>
    <col min="28" max="28" width="9.85546875" hidden="1" customWidth="1"/>
    <col min="29" max="29" width="6.5703125" hidden="1" customWidth="1"/>
    <col min="30" max="30" width="10.140625" hidden="1" customWidth="1"/>
    <col min="31" max="31" width="6" hidden="1" customWidth="1"/>
    <col min="32" max="32" width="3.28515625" hidden="1" customWidth="1"/>
    <col min="33" max="33" width="6.5703125" hidden="1" customWidth="1"/>
    <col min="34" max="34" width="5.5703125" hidden="1" customWidth="1"/>
    <col min="35" max="35" width="10.28515625" hidden="1" customWidth="1"/>
    <col min="36" max="36" width="5.28515625" hidden="1" customWidth="1"/>
    <col min="37" max="37" width="9" hidden="1" customWidth="1"/>
    <col min="38" max="38" width="7.28515625" hidden="1" customWidth="1"/>
    <col min="39" max="39" width="8.7109375" hidden="1" customWidth="1"/>
    <col min="40" max="40" width="9.85546875" hidden="1" customWidth="1"/>
    <col min="41" max="41" width="7.7109375" hidden="1" customWidth="1"/>
    <col min="42" max="42" width="3.7109375" hidden="1" customWidth="1"/>
    <col min="43" max="43" width="6.140625" hidden="1" customWidth="1"/>
    <col min="44" max="44" width="4" hidden="1" customWidth="1"/>
    <col min="45" max="45" width="0" hidden="1" customWidth="1"/>
  </cols>
  <sheetData>
    <row r="1" spans="1:44" x14ac:dyDescent="0.25">
      <c r="A1" s="8" t="s">
        <v>23</v>
      </c>
      <c r="B1" s="8"/>
      <c r="D1" s="17" t="s">
        <v>76</v>
      </c>
      <c r="E1" s="17"/>
      <c r="F1" s="5"/>
      <c r="G1" s="6"/>
      <c r="H1" s="5"/>
      <c r="M1" s="8" t="s">
        <v>23</v>
      </c>
      <c r="N1" s="8"/>
      <c r="O1" s="8"/>
      <c r="Q1" s="17" t="s">
        <v>55</v>
      </c>
      <c r="R1" s="17"/>
      <c r="S1" s="5"/>
      <c r="T1" s="6"/>
      <c r="U1" s="5"/>
      <c r="AO1" t="s">
        <v>56</v>
      </c>
    </row>
    <row r="3" spans="1:44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  <c r="M3" s="121" t="s">
        <v>18</v>
      </c>
      <c r="N3" s="121"/>
      <c r="O3" s="122" t="s">
        <v>57</v>
      </c>
      <c r="P3" s="120" t="s">
        <v>17</v>
      </c>
      <c r="Q3" s="120"/>
      <c r="R3" s="120" t="s">
        <v>16</v>
      </c>
      <c r="S3" s="120"/>
      <c r="T3" s="120" t="s">
        <v>15</v>
      </c>
      <c r="U3" s="120"/>
      <c r="W3" s="120" t="s">
        <v>61</v>
      </c>
      <c r="X3" s="120"/>
      <c r="Y3" s="120" t="s">
        <v>62</v>
      </c>
      <c r="Z3" s="120"/>
      <c r="AB3" s="120" t="s">
        <v>64</v>
      </c>
      <c r="AC3" s="120"/>
      <c r="AD3" s="120" t="s">
        <v>63</v>
      </c>
      <c r="AE3" s="120"/>
      <c r="AG3" s="120" t="s">
        <v>60</v>
      </c>
      <c r="AH3" s="120"/>
      <c r="AI3" s="120" t="s">
        <v>61</v>
      </c>
      <c r="AJ3" s="120"/>
      <c r="AK3" s="120" t="s">
        <v>58</v>
      </c>
      <c r="AL3" s="120"/>
      <c r="AM3" s="120" t="s">
        <v>62</v>
      </c>
      <c r="AN3" s="120"/>
      <c r="AO3" s="120" t="s">
        <v>14</v>
      </c>
      <c r="AP3" s="120"/>
      <c r="AQ3" s="120" t="s">
        <v>59</v>
      </c>
      <c r="AR3" s="120"/>
    </row>
    <row r="4" spans="1:44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  <c r="M4" s="121"/>
      <c r="N4" s="121"/>
      <c r="O4" s="123"/>
      <c r="P4" s="120"/>
      <c r="Q4" s="120"/>
      <c r="R4" s="120"/>
      <c r="S4" s="120"/>
      <c r="T4" s="120"/>
      <c r="U4" s="120"/>
      <c r="W4" s="120"/>
      <c r="X4" s="120"/>
      <c r="Y4" s="120"/>
      <c r="Z4" s="120"/>
      <c r="AB4" s="120"/>
      <c r="AC4" s="120"/>
      <c r="AD4" s="120"/>
      <c r="AE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4" x14ac:dyDescent="0.25">
      <c r="A5" s="109" t="s">
        <v>13</v>
      </c>
      <c r="B5" s="109"/>
      <c r="C5" s="101">
        <v>12</v>
      </c>
      <c r="D5" s="102"/>
      <c r="E5" s="101"/>
      <c r="F5" s="102"/>
      <c r="G5" s="103">
        <f>C5-E5</f>
        <v>12</v>
      </c>
      <c r="H5" s="104"/>
      <c r="I5" s="94">
        <v>12</v>
      </c>
      <c r="J5" s="95"/>
      <c r="M5" s="109" t="s">
        <v>13</v>
      </c>
      <c r="N5" s="109"/>
      <c r="O5" s="68"/>
      <c r="P5" s="101">
        <f>+AK5+AO5</f>
        <v>20</v>
      </c>
      <c r="Q5" s="102"/>
      <c r="R5" s="101"/>
      <c r="S5" s="102"/>
      <c r="T5" s="103">
        <f>+P5</f>
        <v>20</v>
      </c>
      <c r="U5" s="104"/>
      <c r="W5" s="94">
        <v>8</v>
      </c>
      <c r="X5" s="95"/>
      <c r="Y5" s="94">
        <v>12</v>
      </c>
      <c r="Z5" s="95"/>
      <c r="AB5" s="94">
        <f>+AK5</f>
        <v>8</v>
      </c>
      <c r="AC5" s="95"/>
      <c r="AD5" s="94">
        <f>+AO5</f>
        <v>12</v>
      </c>
      <c r="AE5" s="95"/>
      <c r="AG5" s="107"/>
      <c r="AH5" s="108"/>
      <c r="AI5" s="94">
        <f>+W5</f>
        <v>8</v>
      </c>
      <c r="AJ5" s="95"/>
      <c r="AK5" s="92">
        <f>+AI5-R5+AG5</f>
        <v>8</v>
      </c>
      <c r="AL5" s="93"/>
      <c r="AM5" s="92">
        <f>+Y5</f>
        <v>12</v>
      </c>
      <c r="AN5" s="93"/>
      <c r="AO5" s="92">
        <f>+AM5+O5-AG5</f>
        <v>12</v>
      </c>
      <c r="AP5" s="93"/>
      <c r="AQ5" s="94">
        <f>+AK5+AO5</f>
        <v>20</v>
      </c>
      <c r="AR5" s="95"/>
    </row>
    <row r="6" spans="1:44" x14ac:dyDescent="0.25">
      <c r="A6" s="109" t="s">
        <v>12</v>
      </c>
      <c r="B6" s="109"/>
      <c r="C6" s="101">
        <v>20</v>
      </c>
      <c r="D6" s="102"/>
      <c r="E6" s="118"/>
      <c r="F6" s="119"/>
      <c r="G6" s="103">
        <f>C6-E6</f>
        <v>20</v>
      </c>
      <c r="H6" s="104"/>
      <c r="I6" s="94">
        <v>1</v>
      </c>
      <c r="J6" s="95"/>
      <c r="M6" s="109" t="s">
        <v>12</v>
      </c>
      <c r="N6" s="109"/>
      <c r="O6" s="68"/>
      <c r="P6" s="101">
        <f>+AK6+AO6</f>
        <v>25</v>
      </c>
      <c r="Q6" s="102"/>
      <c r="R6" s="118"/>
      <c r="S6" s="119"/>
      <c r="T6" s="103">
        <f t="shared" ref="T6:T16" si="0">+P6</f>
        <v>25</v>
      </c>
      <c r="U6" s="104"/>
      <c r="W6" s="94">
        <v>12</v>
      </c>
      <c r="X6" s="95"/>
      <c r="Y6" s="94">
        <v>13</v>
      </c>
      <c r="Z6" s="95"/>
      <c r="AB6" s="94">
        <f t="shared" ref="AB6:AB16" si="1">+AK6</f>
        <v>12</v>
      </c>
      <c r="AC6" s="95"/>
      <c r="AD6" s="94">
        <f t="shared" ref="AD6:AD16" si="2">+AO6</f>
        <v>13</v>
      </c>
      <c r="AE6" s="95"/>
      <c r="AG6" s="107"/>
      <c r="AH6" s="108"/>
      <c r="AI6" s="94">
        <f t="shared" ref="AI6:AI16" si="3">+W6</f>
        <v>12</v>
      </c>
      <c r="AJ6" s="95"/>
      <c r="AK6" s="92">
        <f t="shared" ref="AK6:AK16" si="4">+AI6-R6+AG6</f>
        <v>12</v>
      </c>
      <c r="AL6" s="93"/>
      <c r="AM6" s="92">
        <f t="shared" ref="AM6:AM16" si="5">+Y6</f>
        <v>13</v>
      </c>
      <c r="AN6" s="93"/>
      <c r="AO6" s="92">
        <f t="shared" ref="AO6:AO16" si="6">+AM6+O6-AG6</f>
        <v>13</v>
      </c>
      <c r="AP6" s="93"/>
      <c r="AQ6" s="94">
        <f t="shared" ref="AQ6:AQ16" si="7">+AK6+AO6</f>
        <v>25</v>
      </c>
      <c r="AR6" s="95"/>
    </row>
    <row r="7" spans="1:44" x14ac:dyDescent="0.25">
      <c r="A7" s="114" t="s">
        <v>11</v>
      </c>
      <c r="B7" s="115"/>
      <c r="C7" s="114">
        <v>13</v>
      </c>
      <c r="D7" s="115"/>
      <c r="E7" s="116"/>
      <c r="F7" s="117"/>
      <c r="G7" s="128">
        <f>C7-E7</f>
        <v>13</v>
      </c>
      <c r="H7" s="129"/>
      <c r="I7" s="110"/>
      <c r="J7" s="111"/>
      <c r="M7" s="114" t="s">
        <v>11</v>
      </c>
      <c r="N7" s="115"/>
      <c r="O7" s="44"/>
      <c r="P7" s="101">
        <f t="shared" ref="P7:P16" si="8">+AK7+AO7</f>
        <v>8</v>
      </c>
      <c r="Q7" s="102"/>
      <c r="R7" s="116"/>
      <c r="S7" s="117"/>
      <c r="T7" s="103">
        <f t="shared" si="0"/>
        <v>8</v>
      </c>
      <c r="U7" s="104"/>
      <c r="W7" s="110">
        <v>8</v>
      </c>
      <c r="X7" s="111"/>
      <c r="Y7" s="110"/>
      <c r="Z7" s="111"/>
      <c r="AB7" s="94">
        <f t="shared" si="1"/>
        <v>8</v>
      </c>
      <c r="AC7" s="95"/>
      <c r="AD7" s="94">
        <f t="shared" si="2"/>
        <v>0</v>
      </c>
      <c r="AE7" s="95"/>
      <c r="AG7" s="112"/>
      <c r="AH7" s="113"/>
      <c r="AI7" s="94">
        <f t="shared" si="3"/>
        <v>8</v>
      </c>
      <c r="AJ7" s="95"/>
      <c r="AK7" s="92">
        <f t="shared" si="4"/>
        <v>8</v>
      </c>
      <c r="AL7" s="93"/>
      <c r="AM7" s="92">
        <f t="shared" si="5"/>
        <v>0</v>
      </c>
      <c r="AN7" s="93"/>
      <c r="AO7" s="92">
        <f t="shared" si="6"/>
        <v>0</v>
      </c>
      <c r="AP7" s="93"/>
      <c r="AQ7" s="94">
        <f t="shared" si="7"/>
        <v>8</v>
      </c>
      <c r="AR7" s="95"/>
    </row>
    <row r="8" spans="1:44" x14ac:dyDescent="0.25">
      <c r="A8" s="109" t="s">
        <v>48</v>
      </c>
      <c r="B8" s="109"/>
      <c r="C8" s="101">
        <v>5</v>
      </c>
      <c r="D8" s="102"/>
      <c r="E8" s="101"/>
      <c r="F8" s="102"/>
      <c r="G8" s="103">
        <f>C8-E8</f>
        <v>5</v>
      </c>
      <c r="H8" s="104"/>
      <c r="I8" s="94">
        <v>6</v>
      </c>
      <c r="J8" s="95"/>
      <c r="M8" s="109" t="s">
        <v>48</v>
      </c>
      <c r="N8" s="109"/>
      <c r="O8" s="68"/>
      <c r="P8" s="101">
        <f t="shared" si="8"/>
        <v>11</v>
      </c>
      <c r="Q8" s="102"/>
      <c r="R8" s="101"/>
      <c r="S8" s="102"/>
      <c r="T8" s="103">
        <f t="shared" si="0"/>
        <v>11</v>
      </c>
      <c r="U8" s="104"/>
      <c r="W8" s="94">
        <v>5</v>
      </c>
      <c r="X8" s="95"/>
      <c r="Y8" s="94">
        <v>6</v>
      </c>
      <c r="Z8" s="95"/>
      <c r="AB8" s="94">
        <f t="shared" si="1"/>
        <v>5</v>
      </c>
      <c r="AC8" s="95"/>
      <c r="AD8" s="94">
        <f t="shared" si="2"/>
        <v>6</v>
      </c>
      <c r="AE8" s="95"/>
      <c r="AG8" s="107"/>
      <c r="AH8" s="108"/>
      <c r="AI8" s="94">
        <f t="shared" si="3"/>
        <v>5</v>
      </c>
      <c r="AJ8" s="95"/>
      <c r="AK8" s="92">
        <f t="shared" si="4"/>
        <v>5</v>
      </c>
      <c r="AL8" s="93"/>
      <c r="AM8" s="92">
        <f t="shared" si="5"/>
        <v>6</v>
      </c>
      <c r="AN8" s="93"/>
      <c r="AO8" s="92">
        <f t="shared" si="6"/>
        <v>6</v>
      </c>
      <c r="AP8" s="93"/>
      <c r="AQ8" s="94">
        <f t="shared" si="7"/>
        <v>11</v>
      </c>
      <c r="AR8" s="95"/>
    </row>
    <row r="9" spans="1:44" x14ac:dyDescent="0.25">
      <c r="A9" s="109" t="s">
        <v>10</v>
      </c>
      <c r="B9" s="109"/>
      <c r="C9" s="101">
        <v>4</v>
      </c>
      <c r="D9" s="102"/>
      <c r="E9" s="101">
        <v>1</v>
      </c>
      <c r="F9" s="102"/>
      <c r="G9" s="103">
        <f t="shared" ref="G9:G16" si="9">C9-E9</f>
        <v>3</v>
      </c>
      <c r="H9" s="104"/>
      <c r="I9" s="94"/>
      <c r="J9" s="95"/>
      <c r="M9" s="109" t="s">
        <v>10</v>
      </c>
      <c r="N9" s="109"/>
      <c r="O9" s="68"/>
      <c r="P9" s="101">
        <f t="shared" si="8"/>
        <v>8</v>
      </c>
      <c r="Q9" s="102"/>
      <c r="R9" s="101"/>
      <c r="S9" s="102"/>
      <c r="T9" s="103">
        <f t="shared" si="0"/>
        <v>8</v>
      </c>
      <c r="U9" s="104"/>
      <c r="W9" s="94">
        <v>8</v>
      </c>
      <c r="X9" s="95"/>
      <c r="Y9" s="94"/>
      <c r="Z9" s="95"/>
      <c r="AB9" s="94">
        <f t="shared" si="1"/>
        <v>8</v>
      </c>
      <c r="AC9" s="95"/>
      <c r="AD9" s="94">
        <f t="shared" si="2"/>
        <v>0</v>
      </c>
      <c r="AE9" s="95"/>
      <c r="AG9" s="107"/>
      <c r="AH9" s="108"/>
      <c r="AI9" s="94">
        <f t="shared" si="3"/>
        <v>8</v>
      </c>
      <c r="AJ9" s="95"/>
      <c r="AK9" s="92">
        <f t="shared" si="4"/>
        <v>8</v>
      </c>
      <c r="AL9" s="93"/>
      <c r="AM9" s="92">
        <f t="shared" si="5"/>
        <v>0</v>
      </c>
      <c r="AN9" s="93"/>
      <c r="AO9" s="92">
        <f t="shared" si="6"/>
        <v>0</v>
      </c>
      <c r="AP9" s="93"/>
      <c r="AQ9" s="94">
        <f t="shared" si="7"/>
        <v>8</v>
      </c>
      <c r="AR9" s="95"/>
    </row>
    <row r="10" spans="1:44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9"/>
        <v>0</v>
      </c>
      <c r="H10" s="104"/>
      <c r="I10" s="94"/>
      <c r="J10" s="95"/>
      <c r="M10" s="109" t="s">
        <v>9</v>
      </c>
      <c r="N10" s="109"/>
      <c r="O10" s="68"/>
      <c r="P10" s="101">
        <f t="shared" si="8"/>
        <v>0</v>
      </c>
      <c r="Q10" s="102"/>
      <c r="R10" s="101"/>
      <c r="S10" s="102"/>
      <c r="T10" s="103">
        <f t="shared" si="0"/>
        <v>0</v>
      </c>
      <c r="U10" s="104"/>
      <c r="W10" s="94"/>
      <c r="X10" s="95"/>
      <c r="Y10" s="94"/>
      <c r="Z10" s="95"/>
      <c r="AB10" s="94">
        <f t="shared" si="1"/>
        <v>0</v>
      </c>
      <c r="AC10" s="95"/>
      <c r="AD10" s="94">
        <f t="shared" si="2"/>
        <v>0</v>
      </c>
      <c r="AE10" s="95"/>
      <c r="AG10" s="107"/>
      <c r="AH10" s="108"/>
      <c r="AI10" s="94">
        <f t="shared" si="3"/>
        <v>0</v>
      </c>
      <c r="AJ10" s="95"/>
      <c r="AK10" s="92">
        <f t="shared" si="4"/>
        <v>0</v>
      </c>
      <c r="AL10" s="93"/>
      <c r="AM10" s="92">
        <f t="shared" si="5"/>
        <v>0</v>
      </c>
      <c r="AN10" s="93"/>
      <c r="AO10" s="92">
        <f t="shared" si="6"/>
        <v>0</v>
      </c>
      <c r="AP10" s="93"/>
      <c r="AQ10" s="94">
        <f t="shared" si="7"/>
        <v>0</v>
      </c>
      <c r="AR10" s="95"/>
    </row>
    <row r="11" spans="1:44" x14ac:dyDescent="0.25">
      <c r="A11" s="109" t="s">
        <v>8</v>
      </c>
      <c r="B11" s="109"/>
      <c r="C11" s="101">
        <v>5</v>
      </c>
      <c r="D11" s="102"/>
      <c r="E11" s="101"/>
      <c r="F11" s="102"/>
      <c r="G11" s="103">
        <f t="shared" si="9"/>
        <v>5</v>
      </c>
      <c r="H11" s="104"/>
      <c r="I11" s="94">
        <v>15</v>
      </c>
      <c r="J11" s="95"/>
      <c r="M11" s="109" t="s">
        <v>8</v>
      </c>
      <c r="N11" s="109"/>
      <c r="O11" s="68"/>
      <c r="P11" s="101">
        <f t="shared" si="8"/>
        <v>22</v>
      </c>
      <c r="Q11" s="102"/>
      <c r="R11" s="101"/>
      <c r="S11" s="102"/>
      <c r="T11" s="103">
        <f t="shared" si="0"/>
        <v>22</v>
      </c>
      <c r="U11" s="104"/>
      <c r="W11" s="94">
        <v>7</v>
      </c>
      <c r="X11" s="95"/>
      <c r="Y11" s="94">
        <v>15</v>
      </c>
      <c r="Z11" s="95"/>
      <c r="AB11" s="94">
        <f t="shared" si="1"/>
        <v>7</v>
      </c>
      <c r="AC11" s="95"/>
      <c r="AD11" s="94">
        <f t="shared" si="2"/>
        <v>15</v>
      </c>
      <c r="AE11" s="95"/>
      <c r="AG11" s="107"/>
      <c r="AH11" s="108"/>
      <c r="AI11" s="94">
        <f t="shared" si="3"/>
        <v>7</v>
      </c>
      <c r="AJ11" s="95"/>
      <c r="AK11" s="92">
        <f t="shared" si="4"/>
        <v>7</v>
      </c>
      <c r="AL11" s="93"/>
      <c r="AM11" s="92">
        <f t="shared" si="5"/>
        <v>15</v>
      </c>
      <c r="AN11" s="93"/>
      <c r="AO11" s="92">
        <f t="shared" si="6"/>
        <v>15</v>
      </c>
      <c r="AP11" s="93"/>
      <c r="AQ11" s="94">
        <f t="shared" si="7"/>
        <v>22</v>
      </c>
      <c r="AR11" s="95"/>
    </row>
    <row r="12" spans="1:44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9"/>
        <v>0</v>
      </c>
      <c r="H12" s="104"/>
      <c r="I12" s="94"/>
      <c r="J12" s="95"/>
      <c r="M12" s="109" t="s">
        <v>7</v>
      </c>
      <c r="N12" s="109"/>
      <c r="O12" s="68"/>
      <c r="P12" s="101">
        <f t="shared" si="8"/>
        <v>0</v>
      </c>
      <c r="Q12" s="102"/>
      <c r="R12" s="101"/>
      <c r="S12" s="102"/>
      <c r="T12" s="103">
        <f t="shared" si="0"/>
        <v>0</v>
      </c>
      <c r="U12" s="104"/>
      <c r="W12" s="94"/>
      <c r="X12" s="95"/>
      <c r="Y12" s="94"/>
      <c r="Z12" s="95"/>
      <c r="AB12" s="94">
        <f t="shared" si="1"/>
        <v>0</v>
      </c>
      <c r="AC12" s="95"/>
      <c r="AD12" s="94">
        <f t="shared" si="2"/>
        <v>0</v>
      </c>
      <c r="AE12" s="95"/>
      <c r="AG12" s="107"/>
      <c r="AH12" s="108"/>
      <c r="AI12" s="94">
        <f t="shared" si="3"/>
        <v>0</v>
      </c>
      <c r="AJ12" s="95"/>
      <c r="AK12" s="92">
        <f t="shared" si="4"/>
        <v>0</v>
      </c>
      <c r="AL12" s="93"/>
      <c r="AM12" s="92">
        <f t="shared" si="5"/>
        <v>0</v>
      </c>
      <c r="AN12" s="93"/>
      <c r="AO12" s="92">
        <f t="shared" si="6"/>
        <v>0</v>
      </c>
      <c r="AP12" s="93"/>
      <c r="AQ12" s="94">
        <f t="shared" si="7"/>
        <v>0</v>
      </c>
      <c r="AR12" s="95"/>
    </row>
    <row r="13" spans="1:44" x14ac:dyDescent="0.25">
      <c r="A13" s="109" t="s">
        <v>6</v>
      </c>
      <c r="B13" s="109"/>
      <c r="C13" s="101">
        <v>6</v>
      </c>
      <c r="D13" s="102"/>
      <c r="E13" s="101"/>
      <c r="F13" s="102"/>
      <c r="G13" s="103">
        <f t="shared" si="9"/>
        <v>6</v>
      </c>
      <c r="H13" s="104"/>
      <c r="I13" s="94">
        <v>15</v>
      </c>
      <c r="J13" s="95"/>
      <c r="M13" s="109" t="s">
        <v>6</v>
      </c>
      <c r="N13" s="109"/>
      <c r="O13" s="68"/>
      <c r="P13" s="101">
        <f t="shared" si="8"/>
        <v>21</v>
      </c>
      <c r="Q13" s="102"/>
      <c r="R13" s="101"/>
      <c r="S13" s="102"/>
      <c r="T13" s="103">
        <f t="shared" si="0"/>
        <v>21</v>
      </c>
      <c r="U13" s="104"/>
      <c r="W13" s="94">
        <v>6</v>
      </c>
      <c r="X13" s="95"/>
      <c r="Y13" s="94">
        <v>15</v>
      </c>
      <c r="Z13" s="95"/>
      <c r="AB13" s="94">
        <f t="shared" si="1"/>
        <v>6</v>
      </c>
      <c r="AC13" s="95"/>
      <c r="AD13" s="94">
        <f t="shared" si="2"/>
        <v>15</v>
      </c>
      <c r="AE13" s="95"/>
      <c r="AG13" s="107"/>
      <c r="AH13" s="108"/>
      <c r="AI13" s="94">
        <f t="shared" si="3"/>
        <v>6</v>
      </c>
      <c r="AJ13" s="95"/>
      <c r="AK13" s="92">
        <f t="shared" si="4"/>
        <v>6</v>
      </c>
      <c r="AL13" s="93"/>
      <c r="AM13" s="92">
        <f t="shared" si="5"/>
        <v>15</v>
      </c>
      <c r="AN13" s="93"/>
      <c r="AO13" s="92">
        <f t="shared" si="6"/>
        <v>15</v>
      </c>
      <c r="AP13" s="93"/>
      <c r="AQ13" s="94">
        <f t="shared" si="7"/>
        <v>21</v>
      </c>
      <c r="AR13" s="95"/>
    </row>
    <row r="14" spans="1:44" x14ac:dyDescent="0.25">
      <c r="A14" s="109" t="s">
        <v>5</v>
      </c>
      <c r="B14" s="109"/>
      <c r="C14" s="101">
        <v>14</v>
      </c>
      <c r="D14" s="102"/>
      <c r="E14" s="101">
        <v>1</v>
      </c>
      <c r="F14" s="102"/>
      <c r="G14" s="103">
        <f t="shared" si="9"/>
        <v>13</v>
      </c>
      <c r="H14" s="104"/>
      <c r="I14" s="110"/>
      <c r="J14" s="111"/>
      <c r="M14" s="109" t="s">
        <v>5</v>
      </c>
      <c r="N14" s="109"/>
      <c r="O14" s="68"/>
      <c r="P14" s="101">
        <f t="shared" si="8"/>
        <v>6</v>
      </c>
      <c r="Q14" s="102"/>
      <c r="R14" s="101"/>
      <c r="S14" s="102"/>
      <c r="T14" s="103">
        <f t="shared" si="0"/>
        <v>6</v>
      </c>
      <c r="U14" s="104"/>
      <c r="W14" s="110">
        <v>6</v>
      </c>
      <c r="X14" s="111"/>
      <c r="Y14" s="110"/>
      <c r="Z14" s="111"/>
      <c r="AB14" s="94">
        <f t="shared" si="1"/>
        <v>6</v>
      </c>
      <c r="AC14" s="95"/>
      <c r="AD14" s="94">
        <f t="shared" si="2"/>
        <v>0</v>
      </c>
      <c r="AE14" s="95"/>
      <c r="AG14" s="112"/>
      <c r="AH14" s="113"/>
      <c r="AI14" s="94">
        <f t="shared" si="3"/>
        <v>6</v>
      </c>
      <c r="AJ14" s="95"/>
      <c r="AK14" s="92">
        <f t="shared" si="4"/>
        <v>6</v>
      </c>
      <c r="AL14" s="93"/>
      <c r="AM14" s="92">
        <f t="shared" si="5"/>
        <v>0</v>
      </c>
      <c r="AN14" s="93"/>
      <c r="AO14" s="92">
        <f t="shared" si="6"/>
        <v>0</v>
      </c>
      <c r="AP14" s="93"/>
      <c r="AQ14" s="94">
        <f t="shared" si="7"/>
        <v>6</v>
      </c>
      <c r="AR14" s="95"/>
    </row>
    <row r="15" spans="1:44" x14ac:dyDescent="0.25">
      <c r="A15" s="106" t="s">
        <v>4</v>
      </c>
      <c r="B15" s="106"/>
      <c r="C15" s="101">
        <v>8</v>
      </c>
      <c r="D15" s="102"/>
      <c r="E15" s="101"/>
      <c r="F15" s="102"/>
      <c r="G15" s="103">
        <f t="shared" si="9"/>
        <v>8</v>
      </c>
      <c r="H15" s="104"/>
      <c r="I15" s="94">
        <v>12</v>
      </c>
      <c r="J15" s="95"/>
      <c r="M15" s="106" t="s">
        <v>4</v>
      </c>
      <c r="N15" s="106"/>
      <c r="O15" s="45"/>
      <c r="P15" s="101">
        <f t="shared" si="8"/>
        <v>22</v>
      </c>
      <c r="Q15" s="102"/>
      <c r="R15" s="101"/>
      <c r="S15" s="102"/>
      <c r="T15" s="103">
        <f t="shared" si="0"/>
        <v>22</v>
      </c>
      <c r="U15" s="104"/>
      <c r="W15" s="94">
        <v>6</v>
      </c>
      <c r="X15" s="95"/>
      <c r="Y15" s="94">
        <v>16</v>
      </c>
      <c r="Z15" s="95"/>
      <c r="AB15" s="94">
        <f t="shared" si="1"/>
        <v>6</v>
      </c>
      <c r="AC15" s="95"/>
      <c r="AD15" s="94">
        <f t="shared" si="2"/>
        <v>16</v>
      </c>
      <c r="AE15" s="95"/>
      <c r="AG15" s="107"/>
      <c r="AH15" s="108"/>
      <c r="AI15" s="94">
        <f t="shared" si="3"/>
        <v>6</v>
      </c>
      <c r="AJ15" s="95"/>
      <c r="AK15" s="92">
        <f t="shared" si="4"/>
        <v>6</v>
      </c>
      <c r="AL15" s="93"/>
      <c r="AM15" s="92">
        <f t="shared" si="5"/>
        <v>16</v>
      </c>
      <c r="AN15" s="93"/>
      <c r="AO15" s="92">
        <f t="shared" si="6"/>
        <v>16</v>
      </c>
      <c r="AP15" s="93"/>
      <c r="AQ15" s="94">
        <f t="shared" si="7"/>
        <v>22</v>
      </c>
      <c r="AR15" s="95"/>
    </row>
    <row r="16" spans="1:44" ht="15.75" thickBot="1" x14ac:dyDescent="0.3">
      <c r="A16" s="100" t="s">
        <v>3</v>
      </c>
      <c r="B16" s="100"/>
      <c r="C16" s="124">
        <v>11</v>
      </c>
      <c r="D16" s="125"/>
      <c r="E16" s="101"/>
      <c r="F16" s="102"/>
      <c r="G16" s="103">
        <f t="shared" si="9"/>
        <v>11</v>
      </c>
      <c r="H16" s="104"/>
      <c r="I16" s="126"/>
      <c r="J16" s="127"/>
      <c r="M16" s="100" t="s">
        <v>3</v>
      </c>
      <c r="N16" s="100"/>
      <c r="O16" s="46"/>
      <c r="P16" s="101">
        <f t="shared" si="8"/>
        <v>11</v>
      </c>
      <c r="Q16" s="102"/>
      <c r="R16" s="101"/>
      <c r="S16" s="102"/>
      <c r="T16" s="103">
        <f t="shared" si="0"/>
        <v>11</v>
      </c>
      <c r="U16" s="104"/>
      <c r="W16" s="98">
        <v>11</v>
      </c>
      <c r="X16" s="99"/>
      <c r="Y16" s="98"/>
      <c r="Z16" s="99"/>
      <c r="AB16" s="94">
        <f t="shared" si="1"/>
        <v>11</v>
      </c>
      <c r="AC16" s="95"/>
      <c r="AD16" s="94">
        <f t="shared" si="2"/>
        <v>0</v>
      </c>
      <c r="AE16" s="95"/>
      <c r="AG16" s="96"/>
      <c r="AH16" s="97"/>
      <c r="AI16" s="94">
        <f t="shared" si="3"/>
        <v>11</v>
      </c>
      <c r="AJ16" s="95"/>
      <c r="AK16" s="92">
        <f t="shared" si="4"/>
        <v>11</v>
      </c>
      <c r="AL16" s="93"/>
      <c r="AM16" s="92">
        <f t="shared" si="5"/>
        <v>0</v>
      </c>
      <c r="AN16" s="93"/>
      <c r="AO16" s="92">
        <f t="shared" si="6"/>
        <v>0</v>
      </c>
      <c r="AP16" s="93"/>
      <c r="AQ16" s="94">
        <f t="shared" si="7"/>
        <v>11</v>
      </c>
      <c r="AR16" s="95"/>
    </row>
    <row r="17" spans="1:44" ht="15.75" thickBot="1" x14ac:dyDescent="0.3">
      <c r="A17" s="69" t="s">
        <v>2</v>
      </c>
      <c r="B17" s="4"/>
      <c r="C17" s="105">
        <f>SUM(C5:D16)</f>
        <v>98</v>
      </c>
      <c r="D17" s="91"/>
      <c r="E17" s="105">
        <f>SUM(E5:F16)</f>
        <v>2</v>
      </c>
      <c r="F17" s="91"/>
      <c r="G17" s="90">
        <f>SUM(G5:H16)+I17</f>
        <v>157</v>
      </c>
      <c r="H17" s="91"/>
      <c r="I17" s="90">
        <f>SUM(I5:J16)</f>
        <v>61</v>
      </c>
      <c r="J17" s="91"/>
      <c r="M17" s="69" t="s">
        <v>2</v>
      </c>
      <c r="N17" s="4"/>
      <c r="O17" s="4"/>
      <c r="P17" s="105">
        <f>SUM(P5:Q16)</f>
        <v>154</v>
      </c>
      <c r="Q17" s="91"/>
      <c r="R17" s="105">
        <f>SUM(R5:S16)</f>
        <v>0</v>
      </c>
      <c r="S17" s="91"/>
      <c r="T17" s="90">
        <f>SUM(T5:U16)</f>
        <v>154</v>
      </c>
      <c r="U17" s="91"/>
      <c r="W17" s="88">
        <f>SUM(W5:X16)</f>
        <v>77</v>
      </c>
      <c r="X17" s="89"/>
      <c r="Y17" s="88">
        <f>SUM(Y5:Z16)</f>
        <v>77</v>
      </c>
      <c r="Z17" s="89"/>
      <c r="AB17" s="88">
        <f>SUM(AB5:AC16)</f>
        <v>77</v>
      </c>
      <c r="AC17" s="89"/>
      <c r="AD17" s="88">
        <f>SUM(AD5:AE16)</f>
        <v>77</v>
      </c>
      <c r="AE17" s="89"/>
      <c r="AG17" s="88">
        <f>SUM(AG5:AH16)</f>
        <v>0</v>
      </c>
      <c r="AH17" s="89"/>
      <c r="AI17" s="88"/>
      <c r="AJ17" s="89"/>
      <c r="AK17" s="88">
        <f>SUM(AK5:AL16)</f>
        <v>77</v>
      </c>
      <c r="AL17" s="89"/>
      <c r="AM17" s="88">
        <f>SUM(AM5:AN16)</f>
        <v>77</v>
      </c>
      <c r="AN17" s="89"/>
      <c r="AO17" s="90">
        <f>SUM(AO5:AP16)</f>
        <v>77</v>
      </c>
      <c r="AP17" s="91"/>
      <c r="AQ17" s="88">
        <f>SUM(AQ5:AR16)</f>
        <v>154</v>
      </c>
      <c r="AR17" s="89"/>
    </row>
    <row r="18" spans="1:44" ht="15.75" thickBot="1" x14ac:dyDescent="0.3"/>
    <row r="19" spans="1:44" ht="15.75" thickBot="1" x14ac:dyDescent="0.3">
      <c r="A19" s="3" t="s">
        <v>1</v>
      </c>
      <c r="B19" s="2">
        <v>45385</v>
      </c>
      <c r="M19" s="3" t="s">
        <v>1</v>
      </c>
      <c r="N19" s="2"/>
      <c r="O19" s="47"/>
      <c r="AD19">
        <f>+AB17+AD17</f>
        <v>154</v>
      </c>
    </row>
    <row r="20" spans="1:44" ht="15" customHeight="1" x14ac:dyDescent="0.25">
      <c r="S20">
        <f>+P6-R6</f>
        <v>25</v>
      </c>
    </row>
    <row r="21" spans="1:44" x14ac:dyDescent="0.25">
      <c r="A21" s="1" t="s">
        <v>0</v>
      </c>
      <c r="M21" s="1" t="s">
        <v>0</v>
      </c>
    </row>
    <row r="23" spans="1:44" ht="15" customHeight="1" x14ac:dyDescent="0.25">
      <c r="M23" s="121" t="s">
        <v>18</v>
      </c>
      <c r="N23" s="121"/>
      <c r="O23" s="122" t="s">
        <v>57</v>
      </c>
      <c r="P23" s="120" t="s">
        <v>17</v>
      </c>
      <c r="Q23" s="120"/>
      <c r="R23" s="120" t="s">
        <v>16</v>
      </c>
      <c r="S23" s="120"/>
      <c r="T23" s="120" t="s">
        <v>15</v>
      </c>
      <c r="U23" s="120"/>
      <c r="W23" s="120" t="s">
        <v>61</v>
      </c>
      <c r="X23" s="120"/>
      <c r="Y23" s="120" t="s">
        <v>62</v>
      </c>
      <c r="Z23" s="120"/>
      <c r="AB23" s="120" t="s">
        <v>64</v>
      </c>
      <c r="AC23" s="120"/>
      <c r="AD23" s="120" t="s">
        <v>63</v>
      </c>
      <c r="AE23" s="120"/>
      <c r="AG23" s="120" t="s">
        <v>60</v>
      </c>
      <c r="AH23" s="120"/>
      <c r="AI23" s="120" t="s">
        <v>61</v>
      </c>
      <c r="AJ23" s="120"/>
      <c r="AK23" s="120" t="s">
        <v>58</v>
      </c>
      <c r="AL23" s="120"/>
      <c r="AM23" s="120" t="s">
        <v>62</v>
      </c>
      <c r="AN23" s="120"/>
      <c r="AO23" s="120" t="s">
        <v>14</v>
      </c>
      <c r="AP23" s="120"/>
      <c r="AQ23" s="120" t="s">
        <v>59</v>
      </c>
      <c r="AR23" s="120"/>
    </row>
    <row r="24" spans="1:44" x14ac:dyDescent="0.25">
      <c r="M24" s="121"/>
      <c r="N24" s="121"/>
      <c r="O24" s="123"/>
      <c r="P24" s="120"/>
      <c r="Q24" s="120"/>
      <c r="R24" s="120"/>
      <c r="S24" s="120"/>
      <c r="T24" s="120"/>
      <c r="U24" s="120"/>
      <c r="W24" s="120"/>
      <c r="X24" s="120"/>
      <c r="Y24" s="120"/>
      <c r="Z24" s="120"/>
      <c r="AB24" s="120"/>
      <c r="AC24" s="120"/>
      <c r="AD24" s="120"/>
      <c r="AE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</row>
    <row r="25" spans="1:44" x14ac:dyDescent="0.25">
      <c r="M25" s="109" t="s">
        <v>13</v>
      </c>
      <c r="N25" s="109"/>
      <c r="O25" s="68"/>
      <c r="P25" s="101">
        <f>+AK25+AO25</f>
        <v>18</v>
      </c>
      <c r="Q25" s="102"/>
      <c r="R25" s="101"/>
      <c r="S25" s="102"/>
      <c r="T25" s="103">
        <f>+P25</f>
        <v>18</v>
      </c>
      <c r="U25" s="104"/>
      <c r="W25" s="94">
        <v>12</v>
      </c>
      <c r="X25" s="95"/>
      <c r="Y25" s="94">
        <v>6</v>
      </c>
      <c r="Z25" s="95"/>
      <c r="AB25" s="94">
        <f>+AK25</f>
        <v>12</v>
      </c>
      <c r="AC25" s="95"/>
      <c r="AD25" s="94">
        <f>+AO25</f>
        <v>6</v>
      </c>
      <c r="AE25" s="95"/>
      <c r="AG25" s="107"/>
      <c r="AH25" s="108"/>
      <c r="AI25" s="94">
        <f>+W25</f>
        <v>12</v>
      </c>
      <c r="AJ25" s="95"/>
      <c r="AK25" s="92">
        <f>+AI25-R25+AG25</f>
        <v>12</v>
      </c>
      <c r="AL25" s="93"/>
      <c r="AM25" s="92">
        <f>+Y25</f>
        <v>6</v>
      </c>
      <c r="AN25" s="93"/>
      <c r="AO25" s="92">
        <f>+AM25+O25-AG25</f>
        <v>6</v>
      </c>
      <c r="AP25" s="93"/>
      <c r="AQ25" s="94">
        <f>+AK25+AO25</f>
        <v>18</v>
      </c>
      <c r="AR25" s="95"/>
    </row>
    <row r="26" spans="1:44" x14ac:dyDescent="0.25">
      <c r="M26" s="109" t="s">
        <v>12</v>
      </c>
      <c r="N26" s="109"/>
      <c r="O26" s="68"/>
      <c r="P26" s="101">
        <f>+AK26+AO26</f>
        <v>25</v>
      </c>
      <c r="Q26" s="102"/>
      <c r="R26" s="118"/>
      <c r="S26" s="119"/>
      <c r="T26" s="103">
        <f t="shared" ref="T26:T36" si="10">+P26</f>
        <v>25</v>
      </c>
      <c r="U26" s="104"/>
      <c r="W26" s="94">
        <v>12</v>
      </c>
      <c r="X26" s="95"/>
      <c r="Y26" s="94">
        <v>13</v>
      </c>
      <c r="Z26" s="95"/>
      <c r="AB26" s="94">
        <f t="shared" ref="AB26:AB36" si="11">+AK26</f>
        <v>12</v>
      </c>
      <c r="AC26" s="95"/>
      <c r="AD26" s="94">
        <f t="shared" ref="AD26:AD36" si="12">+AO26</f>
        <v>13</v>
      </c>
      <c r="AE26" s="95"/>
      <c r="AG26" s="107"/>
      <c r="AH26" s="108"/>
      <c r="AI26" s="94">
        <f t="shared" ref="AI26:AI36" si="13">+W26</f>
        <v>12</v>
      </c>
      <c r="AJ26" s="95"/>
      <c r="AK26" s="92">
        <f t="shared" ref="AK26:AK36" si="14">+AI26-R26+AG26</f>
        <v>12</v>
      </c>
      <c r="AL26" s="93"/>
      <c r="AM26" s="92">
        <f t="shared" ref="AM26:AM36" si="15">+Y26</f>
        <v>13</v>
      </c>
      <c r="AN26" s="93"/>
      <c r="AO26" s="92">
        <f t="shared" ref="AO26:AO36" si="16">+AM26+O26-AG26</f>
        <v>13</v>
      </c>
      <c r="AP26" s="93"/>
      <c r="AQ26" s="94">
        <f t="shared" ref="AQ26:AQ36" si="17">+AK26+AO26</f>
        <v>25</v>
      </c>
      <c r="AR26" s="95"/>
    </row>
    <row r="27" spans="1:44" x14ac:dyDescent="0.25">
      <c r="M27" s="114" t="s">
        <v>11</v>
      </c>
      <c r="N27" s="115"/>
      <c r="O27" s="44"/>
      <c r="P27" s="101">
        <f t="shared" ref="P27:P36" si="18">+AK27+AO27</f>
        <v>20</v>
      </c>
      <c r="Q27" s="102"/>
      <c r="R27" s="116"/>
      <c r="S27" s="117"/>
      <c r="T27" s="103">
        <f t="shared" si="10"/>
        <v>20</v>
      </c>
      <c r="U27" s="104"/>
      <c r="W27" s="110">
        <v>8</v>
      </c>
      <c r="X27" s="111"/>
      <c r="Y27" s="110">
        <v>12</v>
      </c>
      <c r="Z27" s="111"/>
      <c r="AB27" s="94">
        <f t="shared" si="11"/>
        <v>8</v>
      </c>
      <c r="AC27" s="95"/>
      <c r="AD27" s="94">
        <f t="shared" si="12"/>
        <v>12</v>
      </c>
      <c r="AE27" s="95"/>
      <c r="AG27" s="112"/>
      <c r="AH27" s="113"/>
      <c r="AI27" s="94">
        <f t="shared" si="13"/>
        <v>8</v>
      </c>
      <c r="AJ27" s="95"/>
      <c r="AK27" s="92">
        <f t="shared" si="14"/>
        <v>8</v>
      </c>
      <c r="AL27" s="93"/>
      <c r="AM27" s="92">
        <f t="shared" si="15"/>
        <v>12</v>
      </c>
      <c r="AN27" s="93"/>
      <c r="AO27" s="92">
        <f t="shared" si="16"/>
        <v>12</v>
      </c>
      <c r="AP27" s="93"/>
      <c r="AQ27" s="94">
        <f t="shared" si="17"/>
        <v>20</v>
      </c>
      <c r="AR27" s="95"/>
    </row>
    <row r="28" spans="1:44" x14ac:dyDescent="0.25">
      <c r="M28" s="109" t="s">
        <v>48</v>
      </c>
      <c r="N28" s="109"/>
      <c r="O28" s="68"/>
      <c r="P28" s="101">
        <f t="shared" si="18"/>
        <v>11</v>
      </c>
      <c r="Q28" s="102"/>
      <c r="R28" s="101"/>
      <c r="S28" s="102"/>
      <c r="T28" s="103">
        <f t="shared" si="10"/>
        <v>11</v>
      </c>
      <c r="U28" s="104"/>
      <c r="W28" s="94">
        <v>5</v>
      </c>
      <c r="X28" s="95"/>
      <c r="Y28" s="94">
        <v>6</v>
      </c>
      <c r="Z28" s="95"/>
      <c r="AB28" s="94">
        <f t="shared" si="11"/>
        <v>5</v>
      </c>
      <c r="AC28" s="95"/>
      <c r="AD28" s="94">
        <f t="shared" si="12"/>
        <v>6</v>
      </c>
      <c r="AE28" s="95"/>
      <c r="AG28" s="107"/>
      <c r="AH28" s="108"/>
      <c r="AI28" s="94">
        <f t="shared" si="13"/>
        <v>5</v>
      </c>
      <c r="AJ28" s="95"/>
      <c r="AK28" s="92">
        <f t="shared" si="14"/>
        <v>5</v>
      </c>
      <c r="AL28" s="93"/>
      <c r="AM28" s="92">
        <f t="shared" si="15"/>
        <v>6</v>
      </c>
      <c r="AN28" s="93"/>
      <c r="AO28" s="92">
        <f t="shared" si="16"/>
        <v>6</v>
      </c>
      <c r="AP28" s="93"/>
      <c r="AQ28" s="94">
        <f t="shared" si="17"/>
        <v>11</v>
      </c>
      <c r="AR28" s="95"/>
    </row>
    <row r="29" spans="1:44" x14ac:dyDescent="0.25">
      <c r="M29" s="109" t="s">
        <v>10</v>
      </c>
      <c r="N29" s="109"/>
      <c r="O29" s="68"/>
      <c r="P29" s="101">
        <f t="shared" si="18"/>
        <v>8</v>
      </c>
      <c r="Q29" s="102"/>
      <c r="R29" s="101"/>
      <c r="S29" s="102"/>
      <c r="T29" s="103">
        <f t="shared" si="10"/>
        <v>8</v>
      </c>
      <c r="U29" s="104"/>
      <c r="W29" s="94">
        <v>8</v>
      </c>
      <c r="X29" s="95"/>
      <c r="Y29" s="94">
        <v>0</v>
      </c>
      <c r="Z29" s="95"/>
      <c r="AB29" s="94">
        <f t="shared" si="11"/>
        <v>8</v>
      </c>
      <c r="AC29" s="95"/>
      <c r="AD29" s="94">
        <f t="shared" si="12"/>
        <v>0</v>
      </c>
      <c r="AE29" s="95"/>
      <c r="AG29" s="107"/>
      <c r="AH29" s="108"/>
      <c r="AI29" s="94">
        <f t="shared" si="13"/>
        <v>8</v>
      </c>
      <c r="AJ29" s="95"/>
      <c r="AK29" s="92">
        <f t="shared" si="14"/>
        <v>8</v>
      </c>
      <c r="AL29" s="93"/>
      <c r="AM29" s="92">
        <f t="shared" si="15"/>
        <v>0</v>
      </c>
      <c r="AN29" s="93"/>
      <c r="AO29" s="92">
        <f t="shared" si="16"/>
        <v>0</v>
      </c>
      <c r="AP29" s="93"/>
      <c r="AQ29" s="94">
        <f t="shared" si="17"/>
        <v>8</v>
      </c>
      <c r="AR29" s="95"/>
    </row>
    <row r="30" spans="1:44" x14ac:dyDescent="0.25">
      <c r="M30" s="109" t="s">
        <v>9</v>
      </c>
      <c r="N30" s="109"/>
      <c r="O30" s="68"/>
      <c r="P30" s="101">
        <f t="shared" si="18"/>
        <v>0</v>
      </c>
      <c r="Q30" s="102"/>
      <c r="R30" s="101"/>
      <c r="S30" s="102"/>
      <c r="T30" s="103">
        <f t="shared" si="10"/>
        <v>0</v>
      </c>
      <c r="U30" s="104"/>
      <c r="W30" s="94">
        <v>0</v>
      </c>
      <c r="X30" s="95"/>
      <c r="Y30" s="94">
        <v>0</v>
      </c>
      <c r="Z30" s="95"/>
      <c r="AB30" s="94">
        <f t="shared" si="11"/>
        <v>0</v>
      </c>
      <c r="AC30" s="95"/>
      <c r="AD30" s="94">
        <f t="shared" si="12"/>
        <v>0</v>
      </c>
      <c r="AE30" s="95"/>
      <c r="AG30" s="107"/>
      <c r="AH30" s="108"/>
      <c r="AI30" s="94">
        <f t="shared" si="13"/>
        <v>0</v>
      </c>
      <c r="AJ30" s="95"/>
      <c r="AK30" s="92">
        <f t="shared" si="14"/>
        <v>0</v>
      </c>
      <c r="AL30" s="93"/>
      <c r="AM30" s="92">
        <f t="shared" si="15"/>
        <v>0</v>
      </c>
      <c r="AN30" s="93"/>
      <c r="AO30" s="92">
        <f t="shared" si="16"/>
        <v>0</v>
      </c>
      <c r="AP30" s="93"/>
      <c r="AQ30" s="94">
        <f t="shared" si="17"/>
        <v>0</v>
      </c>
      <c r="AR30" s="95"/>
    </row>
    <row r="31" spans="1:44" x14ac:dyDescent="0.25">
      <c r="M31" s="109" t="s">
        <v>8</v>
      </c>
      <c r="N31" s="109"/>
      <c r="O31" s="68"/>
      <c r="P31" s="101">
        <f t="shared" si="18"/>
        <v>22</v>
      </c>
      <c r="Q31" s="102"/>
      <c r="R31" s="101"/>
      <c r="S31" s="102"/>
      <c r="T31" s="103">
        <f t="shared" si="10"/>
        <v>22</v>
      </c>
      <c r="U31" s="104"/>
      <c r="W31" s="94">
        <v>7</v>
      </c>
      <c r="X31" s="95"/>
      <c r="Y31" s="94">
        <v>15</v>
      </c>
      <c r="Z31" s="95"/>
      <c r="AB31" s="94">
        <f t="shared" si="11"/>
        <v>7</v>
      </c>
      <c r="AC31" s="95"/>
      <c r="AD31" s="94">
        <f t="shared" si="12"/>
        <v>15</v>
      </c>
      <c r="AE31" s="95"/>
      <c r="AG31" s="107"/>
      <c r="AH31" s="108"/>
      <c r="AI31" s="94">
        <f t="shared" si="13"/>
        <v>7</v>
      </c>
      <c r="AJ31" s="95"/>
      <c r="AK31" s="92">
        <f t="shared" si="14"/>
        <v>7</v>
      </c>
      <c r="AL31" s="93"/>
      <c r="AM31" s="92">
        <f t="shared" si="15"/>
        <v>15</v>
      </c>
      <c r="AN31" s="93"/>
      <c r="AO31" s="92">
        <f t="shared" si="16"/>
        <v>15</v>
      </c>
      <c r="AP31" s="93"/>
      <c r="AQ31" s="94">
        <f t="shared" si="17"/>
        <v>22</v>
      </c>
      <c r="AR31" s="95"/>
    </row>
    <row r="32" spans="1:44" x14ac:dyDescent="0.25">
      <c r="M32" s="109" t="s">
        <v>7</v>
      </c>
      <c r="N32" s="109"/>
      <c r="O32" s="68"/>
      <c r="P32" s="101">
        <f t="shared" si="18"/>
        <v>0</v>
      </c>
      <c r="Q32" s="102"/>
      <c r="R32" s="101"/>
      <c r="S32" s="102"/>
      <c r="T32" s="103">
        <f t="shared" si="10"/>
        <v>0</v>
      </c>
      <c r="U32" s="104"/>
      <c r="W32" s="94">
        <v>0</v>
      </c>
      <c r="X32" s="95"/>
      <c r="Y32" s="94">
        <v>0</v>
      </c>
      <c r="Z32" s="95"/>
      <c r="AB32" s="94">
        <f t="shared" si="11"/>
        <v>0</v>
      </c>
      <c r="AC32" s="95"/>
      <c r="AD32" s="94">
        <f t="shared" si="12"/>
        <v>0</v>
      </c>
      <c r="AE32" s="95"/>
      <c r="AG32" s="107"/>
      <c r="AH32" s="108"/>
      <c r="AI32" s="94">
        <f t="shared" si="13"/>
        <v>0</v>
      </c>
      <c r="AJ32" s="95"/>
      <c r="AK32" s="92">
        <f t="shared" si="14"/>
        <v>0</v>
      </c>
      <c r="AL32" s="93"/>
      <c r="AM32" s="92">
        <f t="shared" si="15"/>
        <v>0</v>
      </c>
      <c r="AN32" s="93"/>
      <c r="AO32" s="92">
        <f t="shared" si="16"/>
        <v>0</v>
      </c>
      <c r="AP32" s="93"/>
      <c r="AQ32" s="94">
        <f t="shared" si="17"/>
        <v>0</v>
      </c>
      <c r="AR32" s="95"/>
    </row>
    <row r="33" spans="13:44" x14ac:dyDescent="0.25">
      <c r="M33" s="109" t="s">
        <v>6</v>
      </c>
      <c r="N33" s="109"/>
      <c r="O33" s="68"/>
      <c r="P33" s="101">
        <f t="shared" si="18"/>
        <v>21</v>
      </c>
      <c r="Q33" s="102"/>
      <c r="R33" s="101"/>
      <c r="S33" s="102"/>
      <c r="T33" s="103">
        <f t="shared" si="10"/>
        <v>21</v>
      </c>
      <c r="U33" s="104"/>
      <c r="W33" s="94">
        <v>6</v>
      </c>
      <c r="X33" s="95"/>
      <c r="Y33" s="94">
        <v>15</v>
      </c>
      <c r="Z33" s="95"/>
      <c r="AB33" s="94">
        <f t="shared" si="11"/>
        <v>6</v>
      </c>
      <c r="AC33" s="95"/>
      <c r="AD33" s="94">
        <f t="shared" si="12"/>
        <v>15</v>
      </c>
      <c r="AE33" s="95"/>
      <c r="AG33" s="107"/>
      <c r="AH33" s="108"/>
      <c r="AI33" s="94">
        <f t="shared" si="13"/>
        <v>6</v>
      </c>
      <c r="AJ33" s="95"/>
      <c r="AK33" s="92">
        <f t="shared" si="14"/>
        <v>6</v>
      </c>
      <c r="AL33" s="93"/>
      <c r="AM33" s="92">
        <f t="shared" si="15"/>
        <v>15</v>
      </c>
      <c r="AN33" s="93"/>
      <c r="AO33" s="92">
        <f t="shared" si="16"/>
        <v>15</v>
      </c>
      <c r="AP33" s="93"/>
      <c r="AQ33" s="94">
        <f t="shared" si="17"/>
        <v>21</v>
      </c>
      <c r="AR33" s="95"/>
    </row>
    <row r="34" spans="13:44" x14ac:dyDescent="0.25">
      <c r="M34" s="109" t="s">
        <v>5</v>
      </c>
      <c r="N34" s="109"/>
      <c r="O34" s="68"/>
      <c r="P34" s="101">
        <f t="shared" si="18"/>
        <v>6</v>
      </c>
      <c r="Q34" s="102"/>
      <c r="R34" s="101"/>
      <c r="S34" s="102"/>
      <c r="T34" s="103">
        <f t="shared" si="10"/>
        <v>6</v>
      </c>
      <c r="U34" s="104"/>
      <c r="W34" s="110">
        <v>6</v>
      </c>
      <c r="X34" s="111"/>
      <c r="Y34" s="110">
        <v>0</v>
      </c>
      <c r="Z34" s="111"/>
      <c r="AB34" s="94">
        <f t="shared" si="11"/>
        <v>6</v>
      </c>
      <c r="AC34" s="95"/>
      <c r="AD34" s="94">
        <f t="shared" si="12"/>
        <v>0</v>
      </c>
      <c r="AE34" s="95"/>
      <c r="AG34" s="112"/>
      <c r="AH34" s="113"/>
      <c r="AI34" s="94">
        <f t="shared" si="13"/>
        <v>6</v>
      </c>
      <c r="AJ34" s="95"/>
      <c r="AK34" s="92">
        <f t="shared" si="14"/>
        <v>6</v>
      </c>
      <c r="AL34" s="93"/>
      <c r="AM34" s="92">
        <f t="shared" si="15"/>
        <v>0</v>
      </c>
      <c r="AN34" s="93"/>
      <c r="AO34" s="92">
        <f t="shared" si="16"/>
        <v>0</v>
      </c>
      <c r="AP34" s="93"/>
      <c r="AQ34" s="94">
        <f t="shared" si="17"/>
        <v>6</v>
      </c>
      <c r="AR34" s="95"/>
    </row>
    <row r="35" spans="13:44" x14ac:dyDescent="0.25">
      <c r="M35" s="106" t="s">
        <v>4</v>
      </c>
      <c r="N35" s="106"/>
      <c r="O35" s="45"/>
      <c r="P35" s="101">
        <f t="shared" si="18"/>
        <v>22</v>
      </c>
      <c r="Q35" s="102"/>
      <c r="R35" s="101"/>
      <c r="S35" s="102"/>
      <c r="T35" s="103">
        <f t="shared" si="10"/>
        <v>22</v>
      </c>
      <c r="U35" s="104"/>
      <c r="W35" s="94">
        <v>6</v>
      </c>
      <c r="X35" s="95"/>
      <c r="Y35" s="94">
        <v>16</v>
      </c>
      <c r="Z35" s="95"/>
      <c r="AB35" s="94">
        <f t="shared" si="11"/>
        <v>6</v>
      </c>
      <c r="AC35" s="95"/>
      <c r="AD35" s="94">
        <f t="shared" si="12"/>
        <v>16</v>
      </c>
      <c r="AE35" s="95"/>
      <c r="AG35" s="107"/>
      <c r="AH35" s="108"/>
      <c r="AI35" s="94">
        <f t="shared" si="13"/>
        <v>6</v>
      </c>
      <c r="AJ35" s="95"/>
      <c r="AK35" s="92">
        <f t="shared" si="14"/>
        <v>6</v>
      </c>
      <c r="AL35" s="93"/>
      <c r="AM35" s="92">
        <f t="shared" si="15"/>
        <v>16</v>
      </c>
      <c r="AN35" s="93"/>
      <c r="AO35" s="92">
        <f t="shared" si="16"/>
        <v>16</v>
      </c>
      <c r="AP35" s="93"/>
      <c r="AQ35" s="94">
        <f t="shared" si="17"/>
        <v>22</v>
      </c>
      <c r="AR35" s="95"/>
    </row>
    <row r="36" spans="13:44" ht="15.75" thickBot="1" x14ac:dyDescent="0.3">
      <c r="M36" s="100" t="s">
        <v>3</v>
      </c>
      <c r="N36" s="100"/>
      <c r="O36" s="46"/>
      <c r="P36" s="101">
        <f t="shared" si="18"/>
        <v>11</v>
      </c>
      <c r="Q36" s="102"/>
      <c r="R36" s="101"/>
      <c r="S36" s="102"/>
      <c r="T36" s="103">
        <f t="shared" si="10"/>
        <v>11</v>
      </c>
      <c r="U36" s="104"/>
      <c r="W36" s="98">
        <v>11</v>
      </c>
      <c r="X36" s="99"/>
      <c r="Y36" s="98">
        <v>0</v>
      </c>
      <c r="Z36" s="99"/>
      <c r="AB36" s="94">
        <f t="shared" si="11"/>
        <v>11</v>
      </c>
      <c r="AC36" s="95"/>
      <c r="AD36" s="94">
        <f t="shared" si="12"/>
        <v>0</v>
      </c>
      <c r="AE36" s="95"/>
      <c r="AG36" s="96"/>
      <c r="AH36" s="97"/>
      <c r="AI36" s="94">
        <f t="shared" si="13"/>
        <v>11</v>
      </c>
      <c r="AJ36" s="95"/>
      <c r="AK36" s="92">
        <f t="shared" si="14"/>
        <v>11</v>
      </c>
      <c r="AL36" s="93"/>
      <c r="AM36" s="92">
        <f t="shared" si="15"/>
        <v>0</v>
      </c>
      <c r="AN36" s="93"/>
      <c r="AO36" s="92">
        <f t="shared" si="16"/>
        <v>0</v>
      </c>
      <c r="AP36" s="93"/>
      <c r="AQ36" s="94">
        <f t="shared" si="17"/>
        <v>11</v>
      </c>
      <c r="AR36" s="95"/>
    </row>
    <row r="37" spans="13:44" ht="15.75" thickBot="1" x14ac:dyDescent="0.3">
      <c r="M37" s="69" t="s">
        <v>2</v>
      </c>
      <c r="N37" s="4"/>
      <c r="O37" s="4"/>
      <c r="P37" s="105">
        <f>SUM(P25:Q36)</f>
        <v>164</v>
      </c>
      <c r="Q37" s="91"/>
      <c r="R37" s="105">
        <f>SUM(R25:S36)</f>
        <v>0</v>
      </c>
      <c r="S37" s="91"/>
      <c r="T37" s="90">
        <f>SUM(T25:U36)</f>
        <v>164</v>
      </c>
      <c r="U37" s="91"/>
      <c r="W37" s="88">
        <f>SUM(W25:X36)</f>
        <v>81</v>
      </c>
      <c r="X37" s="89"/>
      <c r="Y37" s="88">
        <f>SUM(Y25:Z36)</f>
        <v>83</v>
      </c>
      <c r="Z37" s="89"/>
      <c r="AB37" s="88">
        <f>SUM(AB25:AC36)</f>
        <v>81</v>
      </c>
      <c r="AC37" s="89"/>
      <c r="AD37" s="88">
        <f>SUM(AD25:AE36)</f>
        <v>83</v>
      </c>
      <c r="AE37" s="89"/>
      <c r="AG37" s="88">
        <f>SUM(AG25:AH36)</f>
        <v>0</v>
      </c>
      <c r="AH37" s="89"/>
      <c r="AI37" s="88"/>
      <c r="AJ37" s="89"/>
      <c r="AK37" s="88">
        <f>SUM(AK25:AL36)</f>
        <v>81</v>
      </c>
      <c r="AL37" s="89"/>
      <c r="AM37" s="88">
        <f>SUM(AM25:AN36)</f>
        <v>83</v>
      </c>
      <c r="AN37" s="89"/>
      <c r="AO37" s="90">
        <f>SUM(AO25:AP36)</f>
        <v>83</v>
      </c>
      <c r="AP37" s="91"/>
      <c r="AQ37" s="88">
        <f>SUM(AQ25:AR36)</f>
        <v>164</v>
      </c>
      <c r="AR37" s="89"/>
    </row>
    <row r="39" spans="13:44" x14ac:dyDescent="0.25">
      <c r="AB39">
        <v>12</v>
      </c>
      <c r="AD39">
        <v>6</v>
      </c>
    </row>
    <row r="40" spans="13:44" x14ac:dyDescent="0.25">
      <c r="AB40">
        <v>12</v>
      </c>
      <c r="AD40">
        <v>13</v>
      </c>
    </row>
    <row r="41" spans="13:44" x14ac:dyDescent="0.25">
      <c r="AB41">
        <v>8</v>
      </c>
      <c r="AD41">
        <v>12</v>
      </c>
    </row>
    <row r="42" spans="13:44" x14ac:dyDescent="0.25">
      <c r="AB42">
        <v>5</v>
      </c>
      <c r="AD42">
        <v>6</v>
      </c>
    </row>
    <row r="43" spans="13:44" x14ac:dyDescent="0.25">
      <c r="AB43">
        <v>8</v>
      </c>
      <c r="AD43">
        <v>0</v>
      </c>
    </row>
    <row r="44" spans="13:44" x14ac:dyDescent="0.25">
      <c r="AB44">
        <v>0</v>
      </c>
      <c r="AD44">
        <v>0</v>
      </c>
    </row>
    <row r="45" spans="13:44" x14ac:dyDescent="0.25">
      <c r="AB45">
        <v>7</v>
      </c>
      <c r="AD45">
        <v>15</v>
      </c>
    </row>
    <row r="46" spans="13:44" x14ac:dyDescent="0.25">
      <c r="AB46">
        <v>0</v>
      </c>
      <c r="AD46">
        <v>0</v>
      </c>
    </row>
    <row r="47" spans="13:44" x14ac:dyDescent="0.25">
      <c r="AB47">
        <v>6</v>
      </c>
      <c r="AD47">
        <v>15</v>
      </c>
    </row>
    <row r="48" spans="13:44" x14ac:dyDescent="0.25">
      <c r="AB48">
        <v>6</v>
      </c>
      <c r="AD48">
        <v>0</v>
      </c>
      <c r="AE48">
        <v>0</v>
      </c>
    </row>
    <row r="49" spans="28:30" x14ac:dyDescent="0.25">
      <c r="AB49">
        <v>6</v>
      </c>
      <c r="AD49">
        <v>16</v>
      </c>
    </row>
    <row r="50" spans="28:30" x14ac:dyDescent="0.25">
      <c r="AB50">
        <v>11</v>
      </c>
      <c r="AD50">
        <v>0</v>
      </c>
    </row>
  </sheetData>
  <mergeCells count="461">
    <mergeCell ref="AI37:AJ37"/>
    <mergeCell ref="AK37:AL37"/>
    <mergeCell ref="AM37:AN37"/>
    <mergeCell ref="AO37:AP37"/>
    <mergeCell ref="AQ37:AR37"/>
    <mergeCell ref="AO36:AP36"/>
    <mergeCell ref="AQ36:AR36"/>
    <mergeCell ref="P37:Q37"/>
    <mergeCell ref="R37:S37"/>
    <mergeCell ref="T37:U37"/>
    <mergeCell ref="W37:X37"/>
    <mergeCell ref="Y37:Z37"/>
    <mergeCell ref="AB37:AC37"/>
    <mergeCell ref="AD37:AE37"/>
    <mergeCell ref="AG37:AH37"/>
    <mergeCell ref="AB36:AC36"/>
    <mergeCell ref="AD36:AE36"/>
    <mergeCell ref="AG36:AH36"/>
    <mergeCell ref="AI36:AJ36"/>
    <mergeCell ref="AK36:AL36"/>
    <mergeCell ref="AM36:AN36"/>
    <mergeCell ref="M36:N36"/>
    <mergeCell ref="P36:Q36"/>
    <mergeCell ref="R36:S36"/>
    <mergeCell ref="T36:U36"/>
    <mergeCell ref="W36:X36"/>
    <mergeCell ref="Y36:Z36"/>
    <mergeCell ref="AG35:AH35"/>
    <mergeCell ref="AI35:AJ35"/>
    <mergeCell ref="AK35:AL35"/>
    <mergeCell ref="AM35:AN35"/>
    <mergeCell ref="AO35:AP35"/>
    <mergeCell ref="AQ35:AR35"/>
    <mergeCell ref="AO34:AP34"/>
    <mergeCell ref="AQ34:AR34"/>
    <mergeCell ref="M35:N35"/>
    <mergeCell ref="P35:Q35"/>
    <mergeCell ref="R35:S35"/>
    <mergeCell ref="T35:U35"/>
    <mergeCell ref="W35:X35"/>
    <mergeCell ref="Y35:Z35"/>
    <mergeCell ref="AB35:AC35"/>
    <mergeCell ref="AD35:AE35"/>
    <mergeCell ref="AB34:AC34"/>
    <mergeCell ref="AD34:AE34"/>
    <mergeCell ref="AG34:AH34"/>
    <mergeCell ref="AI34:AJ34"/>
    <mergeCell ref="AK34:AL34"/>
    <mergeCell ref="AM34:AN34"/>
    <mergeCell ref="M34:N34"/>
    <mergeCell ref="P34:Q34"/>
    <mergeCell ref="R34:S34"/>
    <mergeCell ref="T34:U34"/>
    <mergeCell ref="W34:X34"/>
    <mergeCell ref="Y34:Z34"/>
    <mergeCell ref="AG33:AH33"/>
    <mergeCell ref="AI33:AJ33"/>
    <mergeCell ref="AK33:AL33"/>
    <mergeCell ref="AM33:AN33"/>
    <mergeCell ref="AO33:AP33"/>
    <mergeCell ref="AQ33:AR33"/>
    <mergeCell ref="AO32:AP32"/>
    <mergeCell ref="AQ32:AR32"/>
    <mergeCell ref="AG32:AH32"/>
    <mergeCell ref="AI32:AJ32"/>
    <mergeCell ref="AK32:AL32"/>
    <mergeCell ref="AM32:AN32"/>
    <mergeCell ref="M33:N33"/>
    <mergeCell ref="P33:Q33"/>
    <mergeCell ref="R33:S33"/>
    <mergeCell ref="T33:U33"/>
    <mergeCell ref="W33:X33"/>
    <mergeCell ref="Y33:Z33"/>
    <mergeCell ref="AB33:AC33"/>
    <mergeCell ref="AD33:AE33"/>
    <mergeCell ref="AB32:AC32"/>
    <mergeCell ref="AD32:AE32"/>
    <mergeCell ref="M32:N32"/>
    <mergeCell ref="P32:Q32"/>
    <mergeCell ref="R32:S32"/>
    <mergeCell ref="T32:U32"/>
    <mergeCell ref="W32:X32"/>
    <mergeCell ref="Y32:Z32"/>
    <mergeCell ref="AG31:AH31"/>
    <mergeCell ref="AI31:AJ31"/>
    <mergeCell ref="AK31:AL31"/>
    <mergeCell ref="AM31:AN31"/>
    <mergeCell ref="AO31:AP31"/>
    <mergeCell ref="AQ31:AR31"/>
    <mergeCell ref="AO30:AP30"/>
    <mergeCell ref="AQ30:AR30"/>
    <mergeCell ref="M31:N31"/>
    <mergeCell ref="P31:Q31"/>
    <mergeCell ref="R31:S31"/>
    <mergeCell ref="T31:U31"/>
    <mergeCell ref="W31:X31"/>
    <mergeCell ref="Y31:Z31"/>
    <mergeCell ref="AB31:AC31"/>
    <mergeCell ref="AD31:AE31"/>
    <mergeCell ref="AB30:AC30"/>
    <mergeCell ref="AD30:AE30"/>
    <mergeCell ref="AG30:AH30"/>
    <mergeCell ref="AI30:AJ30"/>
    <mergeCell ref="AK30:AL30"/>
    <mergeCell ref="AM30:AN30"/>
    <mergeCell ref="M30:N30"/>
    <mergeCell ref="P30:Q30"/>
    <mergeCell ref="R30:S30"/>
    <mergeCell ref="T30:U30"/>
    <mergeCell ref="W30:X30"/>
    <mergeCell ref="Y30:Z30"/>
    <mergeCell ref="AG29:AH29"/>
    <mergeCell ref="AI29:AJ29"/>
    <mergeCell ref="AK29:AL29"/>
    <mergeCell ref="AM29:AN29"/>
    <mergeCell ref="AO29:AP29"/>
    <mergeCell ref="AQ29:AR29"/>
    <mergeCell ref="AO28:AP28"/>
    <mergeCell ref="AQ28:AR28"/>
    <mergeCell ref="M29:N29"/>
    <mergeCell ref="P29:Q29"/>
    <mergeCell ref="R29:S29"/>
    <mergeCell ref="T29:U29"/>
    <mergeCell ref="W29:X29"/>
    <mergeCell ref="Y29:Z29"/>
    <mergeCell ref="AB29:AC29"/>
    <mergeCell ref="AD29:AE29"/>
    <mergeCell ref="AB28:AC28"/>
    <mergeCell ref="AD28:AE28"/>
    <mergeCell ref="AG28:AH28"/>
    <mergeCell ref="AI28:AJ28"/>
    <mergeCell ref="AK28:AL28"/>
    <mergeCell ref="AM28:AN28"/>
    <mergeCell ref="M28:N28"/>
    <mergeCell ref="P28:Q28"/>
    <mergeCell ref="R28:S28"/>
    <mergeCell ref="T28:U28"/>
    <mergeCell ref="W28:X28"/>
    <mergeCell ref="Y28:Z28"/>
    <mergeCell ref="AG27:AH27"/>
    <mergeCell ref="AI27:AJ27"/>
    <mergeCell ref="AK27:AL27"/>
    <mergeCell ref="AM27:AN27"/>
    <mergeCell ref="AO27:AP27"/>
    <mergeCell ref="AQ27:AR27"/>
    <mergeCell ref="AO26:AP26"/>
    <mergeCell ref="AQ26:AR26"/>
    <mergeCell ref="M27:N27"/>
    <mergeCell ref="P27:Q27"/>
    <mergeCell ref="R27:S27"/>
    <mergeCell ref="T27:U27"/>
    <mergeCell ref="W27:X27"/>
    <mergeCell ref="Y27:Z27"/>
    <mergeCell ref="AB27:AC27"/>
    <mergeCell ref="AD27:AE27"/>
    <mergeCell ref="AB26:AC26"/>
    <mergeCell ref="AD26:AE26"/>
    <mergeCell ref="AG26:AH26"/>
    <mergeCell ref="AI26:AJ26"/>
    <mergeCell ref="AK26:AL26"/>
    <mergeCell ref="AM26:AN26"/>
    <mergeCell ref="M26:N26"/>
    <mergeCell ref="P26:Q26"/>
    <mergeCell ref="R26:S26"/>
    <mergeCell ref="T26:U26"/>
    <mergeCell ref="W26:X26"/>
    <mergeCell ref="Y26:Z26"/>
    <mergeCell ref="AG25:AH25"/>
    <mergeCell ref="AI25:AJ25"/>
    <mergeCell ref="AK25:AL25"/>
    <mergeCell ref="AM25:AN25"/>
    <mergeCell ref="AO25:AP25"/>
    <mergeCell ref="AQ25:AR25"/>
    <mergeCell ref="AO23:AP24"/>
    <mergeCell ref="AQ23:AR24"/>
    <mergeCell ref="M25:N25"/>
    <mergeCell ref="P25:Q25"/>
    <mergeCell ref="R25:S25"/>
    <mergeCell ref="T25:U25"/>
    <mergeCell ref="W25:X25"/>
    <mergeCell ref="Y25:Z25"/>
    <mergeCell ref="AB25:AC25"/>
    <mergeCell ref="AD25:AE25"/>
    <mergeCell ref="AB23:AC24"/>
    <mergeCell ref="AD23:AE24"/>
    <mergeCell ref="AG23:AH24"/>
    <mergeCell ref="AI23:AJ24"/>
    <mergeCell ref="AK23:AL24"/>
    <mergeCell ref="AM23:AN24"/>
    <mergeCell ref="AM17:AN17"/>
    <mergeCell ref="AO17:AP17"/>
    <mergeCell ref="AQ17:AR17"/>
    <mergeCell ref="M23:N24"/>
    <mergeCell ref="O23:O24"/>
    <mergeCell ref="P23:Q24"/>
    <mergeCell ref="R23:S24"/>
    <mergeCell ref="T23:U24"/>
    <mergeCell ref="W23:X24"/>
    <mergeCell ref="Y23:Z24"/>
    <mergeCell ref="Y17:Z17"/>
    <mergeCell ref="AB17:AC17"/>
    <mergeCell ref="AD17:AE17"/>
    <mergeCell ref="AG17:AH17"/>
    <mergeCell ref="AI17:AJ17"/>
    <mergeCell ref="AK17:AL17"/>
    <mergeCell ref="C17:D17"/>
    <mergeCell ref="E17:F17"/>
    <mergeCell ref="G17:H17"/>
    <mergeCell ref="I17:J17"/>
    <mergeCell ref="P17:Q17"/>
    <mergeCell ref="R17:S17"/>
    <mergeCell ref="T17:U17"/>
    <mergeCell ref="W17:X17"/>
    <mergeCell ref="AB16:AC16"/>
    <mergeCell ref="M16:N16"/>
    <mergeCell ref="P16:Q16"/>
    <mergeCell ref="R16:S16"/>
    <mergeCell ref="T16:U16"/>
    <mergeCell ref="W16:X16"/>
    <mergeCell ref="Y16:Z16"/>
    <mergeCell ref="AI15:AJ15"/>
    <mergeCell ref="AK15:AL15"/>
    <mergeCell ref="AM15:AN15"/>
    <mergeCell ref="AO15:AP15"/>
    <mergeCell ref="AQ15:AR15"/>
    <mergeCell ref="A16:B16"/>
    <mergeCell ref="C16:D16"/>
    <mergeCell ref="E16:F16"/>
    <mergeCell ref="G16:H16"/>
    <mergeCell ref="I16:J16"/>
    <mergeCell ref="T15:U15"/>
    <mergeCell ref="W15:X15"/>
    <mergeCell ref="Y15:Z15"/>
    <mergeCell ref="AB15:AC15"/>
    <mergeCell ref="AD15:AE15"/>
    <mergeCell ref="AG15:AH15"/>
    <mergeCell ref="AO16:AP16"/>
    <mergeCell ref="AQ16:AR16"/>
    <mergeCell ref="AD16:AE16"/>
    <mergeCell ref="AG16:AH16"/>
    <mergeCell ref="AI16:AJ16"/>
    <mergeCell ref="AK16:AL16"/>
    <mergeCell ref="AM16:AN16"/>
    <mergeCell ref="A15:B15"/>
    <mergeCell ref="C15:D15"/>
    <mergeCell ref="E15:F15"/>
    <mergeCell ref="G15:H15"/>
    <mergeCell ref="I15:J15"/>
    <mergeCell ref="M15:N15"/>
    <mergeCell ref="P15:Q15"/>
    <mergeCell ref="R15:S15"/>
    <mergeCell ref="AB14:AC14"/>
    <mergeCell ref="M14:N14"/>
    <mergeCell ref="P14:Q14"/>
    <mergeCell ref="R14:S14"/>
    <mergeCell ref="T14:U14"/>
    <mergeCell ref="W14:X14"/>
    <mergeCell ref="Y14:Z14"/>
    <mergeCell ref="AI13:AJ13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T13:U13"/>
    <mergeCell ref="W13:X13"/>
    <mergeCell ref="Y13:Z13"/>
    <mergeCell ref="AB13:AC13"/>
    <mergeCell ref="AD13:AE13"/>
    <mergeCell ref="AG13:AH13"/>
    <mergeCell ref="AO14:AP14"/>
    <mergeCell ref="AQ14:AR14"/>
    <mergeCell ref="AD14:AE14"/>
    <mergeCell ref="AG14:AH14"/>
    <mergeCell ref="AI14:AJ14"/>
    <mergeCell ref="AK14:AL14"/>
    <mergeCell ref="AM14:AN14"/>
    <mergeCell ref="A13:B13"/>
    <mergeCell ref="C13:D13"/>
    <mergeCell ref="E13:F13"/>
    <mergeCell ref="G13:H13"/>
    <mergeCell ref="I13:J13"/>
    <mergeCell ref="M13:N13"/>
    <mergeCell ref="P13:Q13"/>
    <mergeCell ref="R13:S13"/>
    <mergeCell ref="AB12:AC12"/>
    <mergeCell ref="M12:N12"/>
    <mergeCell ref="P12:Q12"/>
    <mergeCell ref="R12:S12"/>
    <mergeCell ref="T12:U12"/>
    <mergeCell ref="W12:X12"/>
    <mergeCell ref="Y12:Z12"/>
    <mergeCell ref="AI11:AJ11"/>
    <mergeCell ref="AK11:AL11"/>
    <mergeCell ref="AM11:AN11"/>
    <mergeCell ref="AO11:AP11"/>
    <mergeCell ref="AQ11:AR11"/>
    <mergeCell ref="A12:B12"/>
    <mergeCell ref="C12:D12"/>
    <mergeCell ref="E12:F12"/>
    <mergeCell ref="G12:H12"/>
    <mergeCell ref="I12:J12"/>
    <mergeCell ref="T11:U11"/>
    <mergeCell ref="W11:X11"/>
    <mergeCell ref="Y11:Z11"/>
    <mergeCell ref="AB11:AC11"/>
    <mergeCell ref="AD11:AE11"/>
    <mergeCell ref="AG11:AH11"/>
    <mergeCell ref="AO12:AP12"/>
    <mergeCell ref="AQ12:AR12"/>
    <mergeCell ref="AD12:AE12"/>
    <mergeCell ref="AG12:AH12"/>
    <mergeCell ref="AI12:AJ12"/>
    <mergeCell ref="AK12:AL12"/>
    <mergeCell ref="AM12:AN12"/>
    <mergeCell ref="A11:B11"/>
    <mergeCell ref="C11:D11"/>
    <mergeCell ref="E11:F11"/>
    <mergeCell ref="G11:H11"/>
    <mergeCell ref="I11:J11"/>
    <mergeCell ref="M11:N11"/>
    <mergeCell ref="P11:Q11"/>
    <mergeCell ref="R11:S11"/>
    <mergeCell ref="AB10:AC10"/>
    <mergeCell ref="M10:N10"/>
    <mergeCell ref="P10:Q10"/>
    <mergeCell ref="R10:S10"/>
    <mergeCell ref="T10:U10"/>
    <mergeCell ref="W10:X10"/>
    <mergeCell ref="Y10:Z10"/>
    <mergeCell ref="AI9:AJ9"/>
    <mergeCell ref="AK9:AL9"/>
    <mergeCell ref="AM9:AN9"/>
    <mergeCell ref="AO9:AP9"/>
    <mergeCell ref="AQ9:AR9"/>
    <mergeCell ref="A10:B10"/>
    <mergeCell ref="C10:D10"/>
    <mergeCell ref="E10:F10"/>
    <mergeCell ref="G10:H10"/>
    <mergeCell ref="I10:J10"/>
    <mergeCell ref="T9:U9"/>
    <mergeCell ref="W9:X9"/>
    <mergeCell ref="Y9:Z9"/>
    <mergeCell ref="AB9:AC9"/>
    <mergeCell ref="AD9:AE9"/>
    <mergeCell ref="AG9:AH9"/>
    <mergeCell ref="AO10:AP10"/>
    <mergeCell ref="AQ10:AR10"/>
    <mergeCell ref="AD10:AE10"/>
    <mergeCell ref="AG10:AH10"/>
    <mergeCell ref="AI10:AJ10"/>
    <mergeCell ref="AK10:AL10"/>
    <mergeCell ref="AM10:AN10"/>
    <mergeCell ref="A9:B9"/>
    <mergeCell ref="C9:D9"/>
    <mergeCell ref="E9:F9"/>
    <mergeCell ref="G9:H9"/>
    <mergeCell ref="I9:J9"/>
    <mergeCell ref="M9:N9"/>
    <mergeCell ref="P9:Q9"/>
    <mergeCell ref="R9:S9"/>
    <mergeCell ref="AB8:AC8"/>
    <mergeCell ref="M8:N8"/>
    <mergeCell ref="P8:Q8"/>
    <mergeCell ref="R8:S8"/>
    <mergeCell ref="T8:U8"/>
    <mergeCell ref="W8:X8"/>
    <mergeCell ref="Y8:Z8"/>
    <mergeCell ref="AM7:AN7"/>
    <mergeCell ref="AO7:AP7"/>
    <mergeCell ref="AQ7:AR7"/>
    <mergeCell ref="A8:B8"/>
    <mergeCell ref="C8:D8"/>
    <mergeCell ref="E8:F8"/>
    <mergeCell ref="G8:H8"/>
    <mergeCell ref="I8:J8"/>
    <mergeCell ref="T7:U7"/>
    <mergeCell ref="W7:X7"/>
    <mergeCell ref="Y7:Z7"/>
    <mergeCell ref="AB7:AC7"/>
    <mergeCell ref="AD7:AE7"/>
    <mergeCell ref="AG7:AH7"/>
    <mergeCell ref="AO8:AP8"/>
    <mergeCell ref="AQ8:AR8"/>
    <mergeCell ref="AD8:AE8"/>
    <mergeCell ref="AG8:AH8"/>
    <mergeCell ref="AI8:AJ8"/>
    <mergeCell ref="AK8:AL8"/>
    <mergeCell ref="AM8:AN8"/>
    <mergeCell ref="AO6:AP6"/>
    <mergeCell ref="AQ6:AR6"/>
    <mergeCell ref="A7:B7"/>
    <mergeCell ref="C7:D7"/>
    <mergeCell ref="E7:F7"/>
    <mergeCell ref="G7:H7"/>
    <mergeCell ref="I7:J7"/>
    <mergeCell ref="M7:N7"/>
    <mergeCell ref="P7:Q7"/>
    <mergeCell ref="R7:S7"/>
    <mergeCell ref="AB6:AC6"/>
    <mergeCell ref="AD6:AE6"/>
    <mergeCell ref="AG6:AH6"/>
    <mergeCell ref="AI6:AJ6"/>
    <mergeCell ref="AK6:AL6"/>
    <mergeCell ref="AM6:AN6"/>
    <mergeCell ref="M6:N6"/>
    <mergeCell ref="P6:Q6"/>
    <mergeCell ref="R6:S6"/>
    <mergeCell ref="T6:U6"/>
    <mergeCell ref="W6:X6"/>
    <mergeCell ref="Y6:Z6"/>
    <mergeCell ref="AI7:AJ7"/>
    <mergeCell ref="AK7:AL7"/>
    <mergeCell ref="A6:B6"/>
    <mergeCell ref="C6:D6"/>
    <mergeCell ref="E6:F6"/>
    <mergeCell ref="G6:H6"/>
    <mergeCell ref="I6:J6"/>
    <mergeCell ref="T5:U5"/>
    <mergeCell ref="W5:X5"/>
    <mergeCell ref="Y5:Z5"/>
    <mergeCell ref="AB5:AC5"/>
    <mergeCell ref="R5:S5"/>
    <mergeCell ref="A3:B4"/>
    <mergeCell ref="C3:D4"/>
    <mergeCell ref="AI5:AJ5"/>
    <mergeCell ref="AK5:AL5"/>
    <mergeCell ref="AM5:AN5"/>
    <mergeCell ref="AO5:AP5"/>
    <mergeCell ref="AQ5:AR5"/>
    <mergeCell ref="AD5:AE5"/>
    <mergeCell ref="AG5:AH5"/>
    <mergeCell ref="E3:F4"/>
    <mergeCell ref="G3:H4"/>
    <mergeCell ref="I3:J4"/>
    <mergeCell ref="M3:N4"/>
    <mergeCell ref="AO3:AP4"/>
    <mergeCell ref="AQ3:AR4"/>
    <mergeCell ref="A5:B5"/>
    <mergeCell ref="C5:D5"/>
    <mergeCell ref="E5:F5"/>
    <mergeCell ref="G5:H5"/>
    <mergeCell ref="I5:J5"/>
    <mergeCell ref="M5:N5"/>
    <mergeCell ref="P5:Q5"/>
    <mergeCell ref="AB3:AC4"/>
    <mergeCell ref="AD3:AE4"/>
    <mergeCell ref="AG3:AH4"/>
    <mergeCell ref="AI3:AJ4"/>
    <mergeCell ref="AK3:AL4"/>
    <mergeCell ref="AM3:AN4"/>
    <mergeCell ref="O3:O4"/>
    <mergeCell ref="P3:Q4"/>
    <mergeCell ref="R3:S4"/>
    <mergeCell ref="T3:U4"/>
    <mergeCell ref="W3:X4"/>
    <mergeCell ref="Y3:Z4"/>
  </mergeCells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zoomScale="90" zoomScaleNormal="90" workbookViewId="0">
      <selection activeCell="E9" sqref="E9:F9"/>
    </sheetView>
  </sheetViews>
  <sheetFormatPr baseColWidth="10" defaultRowHeight="15" x14ac:dyDescent="0.25"/>
  <cols>
    <col min="1" max="2" width="11.42578125" customWidth="1"/>
    <col min="3" max="3" width="8.7109375" customWidth="1"/>
    <col min="4" max="4" width="17.7109375" customWidth="1"/>
    <col min="5" max="5" width="18" customWidth="1"/>
    <col min="6" max="6" width="12.42578125" customWidth="1"/>
    <col min="7" max="10" width="11.42578125" customWidth="1"/>
    <col min="11" max="11" width="14.42578125" customWidth="1"/>
    <col min="12" max="14" width="0" hidden="1" customWidth="1"/>
    <col min="15" max="15" width="9.7109375" hidden="1" customWidth="1"/>
    <col min="16" max="16" width="5.28515625" hidden="1" customWidth="1"/>
    <col min="17" max="17" width="5.42578125" hidden="1" customWidth="1"/>
    <col min="18" max="18" width="8.42578125" hidden="1" customWidth="1"/>
    <col min="19" max="19" width="1.5703125" hidden="1" customWidth="1"/>
    <col min="20" max="20" width="0" hidden="1" customWidth="1"/>
    <col min="21" max="21" width="7.28515625" hidden="1" customWidth="1"/>
    <col min="22" max="22" width="2.7109375" hidden="1" customWidth="1"/>
    <col min="23" max="26" width="7.28515625" hidden="1" customWidth="1"/>
    <col min="27" max="27" width="3.85546875" hidden="1" customWidth="1"/>
    <col min="28" max="28" width="9.85546875" hidden="1" customWidth="1"/>
    <col min="29" max="29" width="6.5703125" hidden="1" customWidth="1"/>
    <col min="30" max="30" width="10.140625" hidden="1" customWidth="1"/>
    <col min="31" max="31" width="6" hidden="1" customWidth="1"/>
    <col min="32" max="32" width="3.28515625" hidden="1" customWidth="1"/>
    <col min="33" max="33" width="6.5703125" hidden="1" customWidth="1"/>
    <col min="34" max="34" width="5.5703125" hidden="1" customWidth="1"/>
    <col min="35" max="35" width="10.28515625" hidden="1" customWidth="1"/>
    <col min="36" max="36" width="5.28515625" hidden="1" customWidth="1"/>
    <col min="37" max="37" width="9" hidden="1" customWidth="1"/>
    <col min="38" max="38" width="7.28515625" hidden="1" customWidth="1"/>
    <col min="39" max="39" width="8.7109375" hidden="1" customWidth="1"/>
    <col min="40" max="40" width="9.85546875" hidden="1" customWidth="1"/>
    <col min="41" max="41" width="7.7109375" hidden="1" customWidth="1"/>
    <col min="42" max="42" width="3.7109375" hidden="1" customWidth="1"/>
    <col min="43" max="43" width="6.140625" hidden="1" customWidth="1"/>
    <col min="44" max="44" width="4" hidden="1" customWidth="1"/>
    <col min="45" max="45" width="0" hidden="1" customWidth="1"/>
  </cols>
  <sheetData>
    <row r="1" spans="1:44" x14ac:dyDescent="0.25">
      <c r="A1" s="8" t="s">
        <v>20</v>
      </c>
      <c r="B1" s="8"/>
      <c r="D1" s="17" t="s">
        <v>45</v>
      </c>
      <c r="E1" s="17"/>
      <c r="F1" s="5"/>
      <c r="G1" s="6"/>
      <c r="H1" s="5"/>
      <c r="M1" s="8" t="s">
        <v>23</v>
      </c>
      <c r="N1" s="8"/>
      <c r="O1" s="8"/>
      <c r="Q1" s="17" t="s">
        <v>55</v>
      </c>
      <c r="R1" s="17"/>
      <c r="S1" s="5"/>
      <c r="T1" s="6"/>
      <c r="U1" s="5"/>
      <c r="AO1" t="s">
        <v>56</v>
      </c>
    </row>
    <row r="3" spans="1:44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  <c r="M3" s="121" t="s">
        <v>18</v>
      </c>
      <c r="N3" s="121"/>
      <c r="O3" s="122" t="s">
        <v>57</v>
      </c>
      <c r="P3" s="120" t="s">
        <v>17</v>
      </c>
      <c r="Q3" s="120"/>
      <c r="R3" s="120" t="s">
        <v>16</v>
      </c>
      <c r="S3" s="120"/>
      <c r="T3" s="120" t="s">
        <v>15</v>
      </c>
      <c r="U3" s="120"/>
      <c r="W3" s="120" t="s">
        <v>61</v>
      </c>
      <c r="X3" s="120"/>
      <c r="Y3" s="120" t="s">
        <v>62</v>
      </c>
      <c r="Z3" s="120"/>
      <c r="AB3" s="120" t="s">
        <v>64</v>
      </c>
      <c r="AC3" s="120"/>
      <c r="AD3" s="120" t="s">
        <v>63</v>
      </c>
      <c r="AE3" s="120"/>
      <c r="AG3" s="120" t="s">
        <v>60</v>
      </c>
      <c r="AH3" s="120"/>
      <c r="AI3" s="120" t="s">
        <v>61</v>
      </c>
      <c r="AJ3" s="120"/>
      <c r="AK3" s="120" t="s">
        <v>58</v>
      </c>
      <c r="AL3" s="120"/>
      <c r="AM3" s="120" t="s">
        <v>62</v>
      </c>
      <c r="AN3" s="120"/>
      <c r="AO3" s="120" t="s">
        <v>14</v>
      </c>
      <c r="AP3" s="120"/>
      <c r="AQ3" s="120" t="s">
        <v>59</v>
      </c>
      <c r="AR3" s="120"/>
    </row>
    <row r="4" spans="1:44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  <c r="M4" s="121"/>
      <c r="N4" s="121"/>
      <c r="O4" s="123"/>
      <c r="P4" s="120"/>
      <c r="Q4" s="120"/>
      <c r="R4" s="120"/>
      <c r="S4" s="120"/>
      <c r="T4" s="120"/>
      <c r="U4" s="120"/>
      <c r="W4" s="120"/>
      <c r="X4" s="120"/>
      <c r="Y4" s="120"/>
      <c r="Z4" s="120"/>
      <c r="AB4" s="120"/>
      <c r="AC4" s="120"/>
      <c r="AD4" s="120"/>
      <c r="AE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4" x14ac:dyDescent="0.25">
      <c r="A5" s="109" t="s">
        <v>13</v>
      </c>
      <c r="B5" s="109"/>
      <c r="C5" s="101">
        <v>12</v>
      </c>
      <c r="D5" s="102"/>
      <c r="E5" s="101"/>
      <c r="F5" s="102"/>
      <c r="G5" s="103">
        <f>C5-E5</f>
        <v>12</v>
      </c>
      <c r="H5" s="104"/>
      <c r="I5" s="94">
        <v>12</v>
      </c>
      <c r="J5" s="95"/>
      <c r="M5" s="109" t="s">
        <v>13</v>
      </c>
      <c r="N5" s="109"/>
      <c r="O5" s="66"/>
      <c r="P5" s="101">
        <f>+AK5+AO5</f>
        <v>20</v>
      </c>
      <c r="Q5" s="102"/>
      <c r="R5" s="101"/>
      <c r="S5" s="102"/>
      <c r="T5" s="103">
        <f>+P5</f>
        <v>20</v>
      </c>
      <c r="U5" s="104"/>
      <c r="W5" s="94">
        <v>8</v>
      </c>
      <c r="X5" s="95"/>
      <c r="Y5" s="94">
        <v>12</v>
      </c>
      <c r="Z5" s="95"/>
      <c r="AB5" s="94">
        <f>+AK5</f>
        <v>8</v>
      </c>
      <c r="AC5" s="95"/>
      <c r="AD5" s="94">
        <f>+AO5</f>
        <v>12</v>
      </c>
      <c r="AE5" s="95"/>
      <c r="AG5" s="107"/>
      <c r="AH5" s="108"/>
      <c r="AI5" s="94">
        <f>+W5</f>
        <v>8</v>
      </c>
      <c r="AJ5" s="95"/>
      <c r="AK5" s="92">
        <f>+AI5-R5+AG5</f>
        <v>8</v>
      </c>
      <c r="AL5" s="93"/>
      <c r="AM5" s="92">
        <f>+Y5</f>
        <v>12</v>
      </c>
      <c r="AN5" s="93"/>
      <c r="AO5" s="92">
        <f>+AM5+O5-AG5</f>
        <v>12</v>
      </c>
      <c r="AP5" s="93"/>
      <c r="AQ5" s="94">
        <f>+AK5+AO5</f>
        <v>20</v>
      </c>
      <c r="AR5" s="95"/>
    </row>
    <row r="6" spans="1:44" x14ac:dyDescent="0.25">
      <c r="A6" s="109" t="s">
        <v>12</v>
      </c>
      <c r="B6" s="109"/>
      <c r="C6" s="101">
        <v>20</v>
      </c>
      <c r="D6" s="102"/>
      <c r="E6" s="118"/>
      <c r="F6" s="119"/>
      <c r="G6" s="103">
        <f>C6-E6</f>
        <v>20</v>
      </c>
      <c r="H6" s="104"/>
      <c r="I6" s="94">
        <v>1</v>
      </c>
      <c r="J6" s="95"/>
      <c r="M6" s="109" t="s">
        <v>12</v>
      </c>
      <c r="N6" s="109"/>
      <c r="O6" s="66"/>
      <c r="P6" s="101">
        <f>+AK6+AO6</f>
        <v>25</v>
      </c>
      <c r="Q6" s="102"/>
      <c r="R6" s="118"/>
      <c r="S6" s="119"/>
      <c r="T6" s="103">
        <f t="shared" ref="T6:T16" si="0">+P6</f>
        <v>25</v>
      </c>
      <c r="U6" s="104"/>
      <c r="W6" s="94">
        <v>12</v>
      </c>
      <c r="X6" s="95"/>
      <c r="Y6" s="94">
        <v>13</v>
      </c>
      <c r="Z6" s="95"/>
      <c r="AB6" s="94">
        <f t="shared" ref="AB6:AB16" si="1">+AK6</f>
        <v>12</v>
      </c>
      <c r="AC6" s="95"/>
      <c r="AD6" s="94">
        <f t="shared" ref="AD6:AD16" si="2">+AO6</f>
        <v>13</v>
      </c>
      <c r="AE6" s="95"/>
      <c r="AG6" s="107"/>
      <c r="AH6" s="108"/>
      <c r="AI6" s="94">
        <f t="shared" ref="AI6:AI16" si="3">+W6</f>
        <v>12</v>
      </c>
      <c r="AJ6" s="95"/>
      <c r="AK6" s="92">
        <f t="shared" ref="AK6:AK16" si="4">+AI6-R6+AG6</f>
        <v>12</v>
      </c>
      <c r="AL6" s="93"/>
      <c r="AM6" s="92">
        <f t="shared" ref="AM6:AM16" si="5">+Y6</f>
        <v>13</v>
      </c>
      <c r="AN6" s="93"/>
      <c r="AO6" s="92">
        <f t="shared" ref="AO6:AO16" si="6">+AM6+O6-AG6</f>
        <v>13</v>
      </c>
      <c r="AP6" s="93"/>
      <c r="AQ6" s="94">
        <f t="shared" ref="AQ6:AQ16" si="7">+AK6+AO6</f>
        <v>25</v>
      </c>
      <c r="AR6" s="95"/>
    </row>
    <row r="7" spans="1:44" x14ac:dyDescent="0.25">
      <c r="A7" s="114" t="s">
        <v>11</v>
      </c>
      <c r="B7" s="115"/>
      <c r="C7" s="114">
        <v>13</v>
      </c>
      <c r="D7" s="115"/>
      <c r="E7" s="116"/>
      <c r="F7" s="117"/>
      <c r="G7" s="128">
        <f>C7-E7</f>
        <v>13</v>
      </c>
      <c r="H7" s="129"/>
      <c r="I7" s="110"/>
      <c r="J7" s="111"/>
      <c r="M7" s="114" t="s">
        <v>11</v>
      </c>
      <c r="N7" s="115"/>
      <c r="O7" s="44"/>
      <c r="P7" s="101">
        <f t="shared" ref="P7:P16" si="8">+AK7+AO7</f>
        <v>8</v>
      </c>
      <c r="Q7" s="102"/>
      <c r="R7" s="116"/>
      <c r="S7" s="117"/>
      <c r="T7" s="103">
        <f t="shared" si="0"/>
        <v>8</v>
      </c>
      <c r="U7" s="104"/>
      <c r="W7" s="110">
        <v>8</v>
      </c>
      <c r="X7" s="111"/>
      <c r="Y7" s="110"/>
      <c r="Z7" s="111"/>
      <c r="AB7" s="94">
        <f t="shared" si="1"/>
        <v>8</v>
      </c>
      <c r="AC7" s="95"/>
      <c r="AD7" s="94">
        <f t="shared" si="2"/>
        <v>0</v>
      </c>
      <c r="AE7" s="95"/>
      <c r="AG7" s="112"/>
      <c r="AH7" s="113"/>
      <c r="AI7" s="94">
        <f t="shared" si="3"/>
        <v>8</v>
      </c>
      <c r="AJ7" s="95"/>
      <c r="AK7" s="92">
        <f t="shared" si="4"/>
        <v>8</v>
      </c>
      <c r="AL7" s="93"/>
      <c r="AM7" s="92">
        <f t="shared" si="5"/>
        <v>0</v>
      </c>
      <c r="AN7" s="93"/>
      <c r="AO7" s="92">
        <f t="shared" si="6"/>
        <v>0</v>
      </c>
      <c r="AP7" s="93"/>
      <c r="AQ7" s="94">
        <f t="shared" si="7"/>
        <v>8</v>
      </c>
      <c r="AR7" s="95"/>
    </row>
    <row r="8" spans="1:44" x14ac:dyDescent="0.25">
      <c r="A8" s="109" t="s">
        <v>48</v>
      </c>
      <c r="B8" s="109"/>
      <c r="C8" s="101">
        <v>5</v>
      </c>
      <c r="D8" s="102"/>
      <c r="E8" s="101"/>
      <c r="F8" s="102"/>
      <c r="G8" s="103">
        <f>C8-E8</f>
        <v>5</v>
      </c>
      <c r="H8" s="104"/>
      <c r="I8" s="94">
        <v>6</v>
      </c>
      <c r="J8" s="95"/>
      <c r="M8" s="109" t="s">
        <v>48</v>
      </c>
      <c r="N8" s="109"/>
      <c r="O8" s="66"/>
      <c r="P8" s="101">
        <f t="shared" si="8"/>
        <v>11</v>
      </c>
      <c r="Q8" s="102"/>
      <c r="R8" s="101"/>
      <c r="S8" s="102"/>
      <c r="T8" s="103">
        <f t="shared" si="0"/>
        <v>11</v>
      </c>
      <c r="U8" s="104"/>
      <c r="W8" s="94">
        <v>5</v>
      </c>
      <c r="X8" s="95"/>
      <c r="Y8" s="94">
        <v>6</v>
      </c>
      <c r="Z8" s="95"/>
      <c r="AB8" s="94">
        <f t="shared" si="1"/>
        <v>5</v>
      </c>
      <c r="AC8" s="95"/>
      <c r="AD8" s="94">
        <f t="shared" si="2"/>
        <v>6</v>
      </c>
      <c r="AE8" s="95"/>
      <c r="AG8" s="107"/>
      <c r="AH8" s="108"/>
      <c r="AI8" s="94">
        <f t="shared" si="3"/>
        <v>5</v>
      </c>
      <c r="AJ8" s="95"/>
      <c r="AK8" s="92">
        <f t="shared" si="4"/>
        <v>5</v>
      </c>
      <c r="AL8" s="93"/>
      <c r="AM8" s="92">
        <f t="shared" si="5"/>
        <v>6</v>
      </c>
      <c r="AN8" s="93"/>
      <c r="AO8" s="92">
        <f t="shared" si="6"/>
        <v>6</v>
      </c>
      <c r="AP8" s="93"/>
      <c r="AQ8" s="94">
        <f t="shared" si="7"/>
        <v>11</v>
      </c>
      <c r="AR8" s="95"/>
    </row>
    <row r="9" spans="1:44" x14ac:dyDescent="0.25">
      <c r="A9" s="109" t="s">
        <v>10</v>
      </c>
      <c r="B9" s="109"/>
      <c r="C9" s="101">
        <v>4</v>
      </c>
      <c r="D9" s="102"/>
      <c r="E9" s="101"/>
      <c r="F9" s="102"/>
      <c r="G9" s="103">
        <f t="shared" ref="G9:G16" si="9">C9-E9</f>
        <v>4</v>
      </c>
      <c r="H9" s="104"/>
      <c r="I9" s="94"/>
      <c r="J9" s="95"/>
      <c r="M9" s="109" t="s">
        <v>10</v>
      </c>
      <c r="N9" s="109"/>
      <c r="O9" s="66"/>
      <c r="P9" s="101">
        <f t="shared" si="8"/>
        <v>8</v>
      </c>
      <c r="Q9" s="102"/>
      <c r="R9" s="101"/>
      <c r="S9" s="102"/>
      <c r="T9" s="103">
        <f t="shared" si="0"/>
        <v>8</v>
      </c>
      <c r="U9" s="104"/>
      <c r="W9" s="94">
        <v>8</v>
      </c>
      <c r="X9" s="95"/>
      <c r="Y9" s="94"/>
      <c r="Z9" s="95"/>
      <c r="AB9" s="94">
        <f t="shared" si="1"/>
        <v>8</v>
      </c>
      <c r="AC9" s="95"/>
      <c r="AD9" s="94">
        <f t="shared" si="2"/>
        <v>0</v>
      </c>
      <c r="AE9" s="95"/>
      <c r="AG9" s="107"/>
      <c r="AH9" s="108"/>
      <c r="AI9" s="94">
        <f t="shared" si="3"/>
        <v>8</v>
      </c>
      <c r="AJ9" s="95"/>
      <c r="AK9" s="92">
        <f t="shared" si="4"/>
        <v>8</v>
      </c>
      <c r="AL9" s="93"/>
      <c r="AM9" s="92">
        <f t="shared" si="5"/>
        <v>0</v>
      </c>
      <c r="AN9" s="93"/>
      <c r="AO9" s="92">
        <f t="shared" si="6"/>
        <v>0</v>
      </c>
      <c r="AP9" s="93"/>
      <c r="AQ9" s="94">
        <f t="shared" si="7"/>
        <v>8</v>
      </c>
      <c r="AR9" s="95"/>
    </row>
    <row r="10" spans="1:44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9"/>
        <v>0</v>
      </c>
      <c r="H10" s="104"/>
      <c r="I10" s="94"/>
      <c r="J10" s="95"/>
      <c r="M10" s="109" t="s">
        <v>9</v>
      </c>
      <c r="N10" s="109"/>
      <c r="O10" s="66"/>
      <c r="P10" s="101">
        <f t="shared" si="8"/>
        <v>0</v>
      </c>
      <c r="Q10" s="102"/>
      <c r="R10" s="101"/>
      <c r="S10" s="102"/>
      <c r="T10" s="103">
        <f t="shared" si="0"/>
        <v>0</v>
      </c>
      <c r="U10" s="104"/>
      <c r="W10" s="94"/>
      <c r="X10" s="95"/>
      <c r="Y10" s="94"/>
      <c r="Z10" s="95"/>
      <c r="AB10" s="94">
        <f t="shared" si="1"/>
        <v>0</v>
      </c>
      <c r="AC10" s="95"/>
      <c r="AD10" s="94">
        <f t="shared" si="2"/>
        <v>0</v>
      </c>
      <c r="AE10" s="95"/>
      <c r="AG10" s="107"/>
      <c r="AH10" s="108"/>
      <c r="AI10" s="94">
        <f t="shared" si="3"/>
        <v>0</v>
      </c>
      <c r="AJ10" s="95"/>
      <c r="AK10" s="92">
        <f t="shared" si="4"/>
        <v>0</v>
      </c>
      <c r="AL10" s="93"/>
      <c r="AM10" s="92">
        <f t="shared" si="5"/>
        <v>0</v>
      </c>
      <c r="AN10" s="93"/>
      <c r="AO10" s="92">
        <f t="shared" si="6"/>
        <v>0</v>
      </c>
      <c r="AP10" s="93"/>
      <c r="AQ10" s="94">
        <f t="shared" si="7"/>
        <v>0</v>
      </c>
      <c r="AR10" s="95"/>
    </row>
    <row r="11" spans="1:44" x14ac:dyDescent="0.25">
      <c r="A11" s="109" t="s">
        <v>8</v>
      </c>
      <c r="B11" s="109"/>
      <c r="C11" s="101">
        <v>5</v>
      </c>
      <c r="D11" s="102"/>
      <c r="E11" s="101"/>
      <c r="F11" s="102"/>
      <c r="G11" s="103">
        <f t="shared" si="9"/>
        <v>5</v>
      </c>
      <c r="H11" s="104"/>
      <c r="I11" s="94">
        <v>15</v>
      </c>
      <c r="J11" s="95"/>
      <c r="M11" s="109" t="s">
        <v>8</v>
      </c>
      <c r="N11" s="109"/>
      <c r="O11" s="66"/>
      <c r="P11" s="101">
        <f t="shared" si="8"/>
        <v>22</v>
      </c>
      <c r="Q11" s="102"/>
      <c r="R11" s="101"/>
      <c r="S11" s="102"/>
      <c r="T11" s="103">
        <f t="shared" si="0"/>
        <v>22</v>
      </c>
      <c r="U11" s="104"/>
      <c r="W11" s="94">
        <v>7</v>
      </c>
      <c r="X11" s="95"/>
      <c r="Y11" s="94">
        <v>15</v>
      </c>
      <c r="Z11" s="95"/>
      <c r="AB11" s="94">
        <f t="shared" si="1"/>
        <v>7</v>
      </c>
      <c r="AC11" s="95"/>
      <c r="AD11" s="94">
        <f t="shared" si="2"/>
        <v>15</v>
      </c>
      <c r="AE11" s="95"/>
      <c r="AG11" s="107"/>
      <c r="AH11" s="108"/>
      <c r="AI11" s="94">
        <f t="shared" si="3"/>
        <v>7</v>
      </c>
      <c r="AJ11" s="95"/>
      <c r="AK11" s="92">
        <f t="shared" si="4"/>
        <v>7</v>
      </c>
      <c r="AL11" s="93"/>
      <c r="AM11" s="92">
        <f t="shared" si="5"/>
        <v>15</v>
      </c>
      <c r="AN11" s="93"/>
      <c r="AO11" s="92">
        <f t="shared" si="6"/>
        <v>15</v>
      </c>
      <c r="AP11" s="93"/>
      <c r="AQ11" s="94">
        <f t="shared" si="7"/>
        <v>22</v>
      </c>
      <c r="AR11" s="95"/>
    </row>
    <row r="12" spans="1:44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9"/>
        <v>0</v>
      </c>
      <c r="H12" s="104"/>
      <c r="I12" s="94"/>
      <c r="J12" s="95"/>
      <c r="M12" s="109" t="s">
        <v>7</v>
      </c>
      <c r="N12" s="109"/>
      <c r="O12" s="66"/>
      <c r="P12" s="101">
        <f t="shared" si="8"/>
        <v>0</v>
      </c>
      <c r="Q12" s="102"/>
      <c r="R12" s="101"/>
      <c r="S12" s="102"/>
      <c r="T12" s="103">
        <f t="shared" si="0"/>
        <v>0</v>
      </c>
      <c r="U12" s="104"/>
      <c r="W12" s="94"/>
      <c r="X12" s="95"/>
      <c r="Y12" s="94"/>
      <c r="Z12" s="95"/>
      <c r="AB12" s="94">
        <f t="shared" si="1"/>
        <v>0</v>
      </c>
      <c r="AC12" s="95"/>
      <c r="AD12" s="94">
        <f t="shared" si="2"/>
        <v>0</v>
      </c>
      <c r="AE12" s="95"/>
      <c r="AG12" s="107"/>
      <c r="AH12" s="108"/>
      <c r="AI12" s="94">
        <f t="shared" si="3"/>
        <v>0</v>
      </c>
      <c r="AJ12" s="95"/>
      <c r="AK12" s="92">
        <f t="shared" si="4"/>
        <v>0</v>
      </c>
      <c r="AL12" s="93"/>
      <c r="AM12" s="92">
        <f t="shared" si="5"/>
        <v>0</v>
      </c>
      <c r="AN12" s="93"/>
      <c r="AO12" s="92">
        <f t="shared" si="6"/>
        <v>0</v>
      </c>
      <c r="AP12" s="93"/>
      <c r="AQ12" s="94">
        <f t="shared" si="7"/>
        <v>0</v>
      </c>
      <c r="AR12" s="95"/>
    </row>
    <row r="13" spans="1:44" x14ac:dyDescent="0.25">
      <c r="A13" s="109" t="s">
        <v>6</v>
      </c>
      <c r="B13" s="109"/>
      <c r="C13" s="101">
        <v>6</v>
      </c>
      <c r="D13" s="102"/>
      <c r="E13" s="101"/>
      <c r="F13" s="102"/>
      <c r="G13" s="103">
        <f t="shared" si="9"/>
        <v>6</v>
      </c>
      <c r="H13" s="104"/>
      <c r="I13" s="94">
        <v>15</v>
      </c>
      <c r="J13" s="95"/>
      <c r="M13" s="109" t="s">
        <v>6</v>
      </c>
      <c r="N13" s="109"/>
      <c r="O13" s="66"/>
      <c r="P13" s="101">
        <f t="shared" si="8"/>
        <v>21</v>
      </c>
      <c r="Q13" s="102"/>
      <c r="R13" s="101"/>
      <c r="S13" s="102"/>
      <c r="T13" s="103">
        <f t="shared" si="0"/>
        <v>21</v>
      </c>
      <c r="U13" s="104"/>
      <c r="W13" s="94">
        <v>6</v>
      </c>
      <c r="X13" s="95"/>
      <c r="Y13" s="94">
        <v>15</v>
      </c>
      <c r="Z13" s="95"/>
      <c r="AB13" s="94">
        <f t="shared" si="1"/>
        <v>6</v>
      </c>
      <c r="AC13" s="95"/>
      <c r="AD13" s="94">
        <f t="shared" si="2"/>
        <v>15</v>
      </c>
      <c r="AE13" s="95"/>
      <c r="AG13" s="107"/>
      <c r="AH13" s="108"/>
      <c r="AI13" s="94">
        <f t="shared" si="3"/>
        <v>6</v>
      </c>
      <c r="AJ13" s="95"/>
      <c r="AK13" s="92">
        <f t="shared" si="4"/>
        <v>6</v>
      </c>
      <c r="AL13" s="93"/>
      <c r="AM13" s="92">
        <f t="shared" si="5"/>
        <v>15</v>
      </c>
      <c r="AN13" s="93"/>
      <c r="AO13" s="92">
        <f t="shared" si="6"/>
        <v>15</v>
      </c>
      <c r="AP13" s="93"/>
      <c r="AQ13" s="94">
        <f t="shared" si="7"/>
        <v>21</v>
      </c>
      <c r="AR13" s="95"/>
    </row>
    <row r="14" spans="1:44" x14ac:dyDescent="0.25">
      <c r="A14" s="109" t="s">
        <v>5</v>
      </c>
      <c r="B14" s="109"/>
      <c r="C14" s="101">
        <v>14</v>
      </c>
      <c r="D14" s="102"/>
      <c r="E14" s="101"/>
      <c r="F14" s="102"/>
      <c r="G14" s="103">
        <f t="shared" si="9"/>
        <v>14</v>
      </c>
      <c r="H14" s="104"/>
      <c r="I14" s="110"/>
      <c r="J14" s="111"/>
      <c r="M14" s="109" t="s">
        <v>5</v>
      </c>
      <c r="N14" s="109"/>
      <c r="O14" s="66"/>
      <c r="P14" s="101">
        <f t="shared" si="8"/>
        <v>6</v>
      </c>
      <c r="Q14" s="102"/>
      <c r="R14" s="101"/>
      <c r="S14" s="102"/>
      <c r="T14" s="103">
        <f t="shared" si="0"/>
        <v>6</v>
      </c>
      <c r="U14" s="104"/>
      <c r="W14" s="110">
        <v>6</v>
      </c>
      <c r="X14" s="111"/>
      <c r="Y14" s="110"/>
      <c r="Z14" s="111"/>
      <c r="AB14" s="94">
        <f t="shared" si="1"/>
        <v>6</v>
      </c>
      <c r="AC14" s="95"/>
      <c r="AD14" s="94">
        <f t="shared" si="2"/>
        <v>0</v>
      </c>
      <c r="AE14" s="95"/>
      <c r="AG14" s="112"/>
      <c r="AH14" s="113"/>
      <c r="AI14" s="94">
        <f t="shared" si="3"/>
        <v>6</v>
      </c>
      <c r="AJ14" s="95"/>
      <c r="AK14" s="92">
        <f t="shared" si="4"/>
        <v>6</v>
      </c>
      <c r="AL14" s="93"/>
      <c r="AM14" s="92">
        <f t="shared" si="5"/>
        <v>0</v>
      </c>
      <c r="AN14" s="93"/>
      <c r="AO14" s="92">
        <f t="shared" si="6"/>
        <v>0</v>
      </c>
      <c r="AP14" s="93"/>
      <c r="AQ14" s="94">
        <f t="shared" si="7"/>
        <v>6</v>
      </c>
      <c r="AR14" s="95"/>
    </row>
    <row r="15" spans="1:44" x14ac:dyDescent="0.25">
      <c r="A15" s="106" t="s">
        <v>4</v>
      </c>
      <c r="B15" s="106"/>
      <c r="C15" s="101">
        <v>8</v>
      </c>
      <c r="D15" s="102"/>
      <c r="E15" s="101"/>
      <c r="F15" s="102"/>
      <c r="G15" s="103">
        <f t="shared" si="9"/>
        <v>8</v>
      </c>
      <c r="H15" s="104"/>
      <c r="I15" s="94">
        <v>12</v>
      </c>
      <c r="J15" s="95"/>
      <c r="M15" s="106" t="s">
        <v>4</v>
      </c>
      <c r="N15" s="106"/>
      <c r="O15" s="45"/>
      <c r="P15" s="101">
        <f t="shared" si="8"/>
        <v>22</v>
      </c>
      <c r="Q15" s="102"/>
      <c r="R15" s="101"/>
      <c r="S15" s="102"/>
      <c r="T15" s="103">
        <f t="shared" si="0"/>
        <v>22</v>
      </c>
      <c r="U15" s="104"/>
      <c r="W15" s="94">
        <v>6</v>
      </c>
      <c r="X15" s="95"/>
      <c r="Y15" s="94">
        <v>16</v>
      </c>
      <c r="Z15" s="95"/>
      <c r="AB15" s="94">
        <f t="shared" si="1"/>
        <v>6</v>
      </c>
      <c r="AC15" s="95"/>
      <c r="AD15" s="94">
        <f t="shared" si="2"/>
        <v>16</v>
      </c>
      <c r="AE15" s="95"/>
      <c r="AG15" s="107"/>
      <c r="AH15" s="108"/>
      <c r="AI15" s="94">
        <f t="shared" si="3"/>
        <v>6</v>
      </c>
      <c r="AJ15" s="95"/>
      <c r="AK15" s="92">
        <f t="shared" si="4"/>
        <v>6</v>
      </c>
      <c r="AL15" s="93"/>
      <c r="AM15" s="92">
        <f t="shared" si="5"/>
        <v>16</v>
      </c>
      <c r="AN15" s="93"/>
      <c r="AO15" s="92">
        <f t="shared" si="6"/>
        <v>16</v>
      </c>
      <c r="AP15" s="93"/>
      <c r="AQ15" s="94">
        <f t="shared" si="7"/>
        <v>22</v>
      </c>
      <c r="AR15" s="95"/>
    </row>
    <row r="16" spans="1:44" ht="15.75" thickBot="1" x14ac:dyDescent="0.3">
      <c r="A16" s="100" t="s">
        <v>3</v>
      </c>
      <c r="B16" s="100"/>
      <c r="C16" s="124">
        <v>11</v>
      </c>
      <c r="D16" s="125"/>
      <c r="E16" s="101"/>
      <c r="F16" s="102"/>
      <c r="G16" s="103">
        <f t="shared" si="9"/>
        <v>11</v>
      </c>
      <c r="H16" s="104"/>
      <c r="I16" s="126"/>
      <c r="J16" s="127"/>
      <c r="M16" s="100" t="s">
        <v>3</v>
      </c>
      <c r="N16" s="100"/>
      <c r="O16" s="46"/>
      <c r="P16" s="101">
        <f t="shared" si="8"/>
        <v>11</v>
      </c>
      <c r="Q16" s="102"/>
      <c r="R16" s="101"/>
      <c r="S16" s="102"/>
      <c r="T16" s="103">
        <f t="shared" si="0"/>
        <v>11</v>
      </c>
      <c r="U16" s="104"/>
      <c r="W16" s="98">
        <v>11</v>
      </c>
      <c r="X16" s="99"/>
      <c r="Y16" s="98"/>
      <c r="Z16" s="99"/>
      <c r="AB16" s="94">
        <f t="shared" si="1"/>
        <v>11</v>
      </c>
      <c r="AC16" s="95"/>
      <c r="AD16" s="94">
        <f t="shared" si="2"/>
        <v>0</v>
      </c>
      <c r="AE16" s="95"/>
      <c r="AG16" s="96"/>
      <c r="AH16" s="97"/>
      <c r="AI16" s="94">
        <f t="shared" si="3"/>
        <v>11</v>
      </c>
      <c r="AJ16" s="95"/>
      <c r="AK16" s="92">
        <f t="shared" si="4"/>
        <v>11</v>
      </c>
      <c r="AL16" s="93"/>
      <c r="AM16" s="92">
        <f t="shared" si="5"/>
        <v>0</v>
      </c>
      <c r="AN16" s="93"/>
      <c r="AO16" s="92">
        <f t="shared" si="6"/>
        <v>0</v>
      </c>
      <c r="AP16" s="93"/>
      <c r="AQ16" s="94">
        <f t="shared" si="7"/>
        <v>11</v>
      </c>
      <c r="AR16" s="95"/>
    </row>
    <row r="17" spans="1:44" ht="15.75" thickBot="1" x14ac:dyDescent="0.3">
      <c r="A17" s="65" t="s">
        <v>2</v>
      </c>
      <c r="B17" s="4"/>
      <c r="C17" s="105">
        <f>SUM(C5:D16)</f>
        <v>98</v>
      </c>
      <c r="D17" s="91"/>
      <c r="E17" s="105">
        <f>SUM(E5:F16)</f>
        <v>0</v>
      </c>
      <c r="F17" s="91"/>
      <c r="G17" s="90">
        <f>SUM(G5:H16)+I17</f>
        <v>159</v>
      </c>
      <c r="H17" s="91"/>
      <c r="I17" s="90">
        <f>SUM(I5:J16)</f>
        <v>61</v>
      </c>
      <c r="J17" s="91"/>
      <c r="M17" s="65" t="s">
        <v>2</v>
      </c>
      <c r="N17" s="4"/>
      <c r="O17" s="4"/>
      <c r="P17" s="105">
        <f>SUM(P5:Q16)</f>
        <v>154</v>
      </c>
      <c r="Q17" s="91"/>
      <c r="R17" s="105">
        <f>SUM(R5:S16)</f>
        <v>0</v>
      </c>
      <c r="S17" s="91"/>
      <c r="T17" s="90">
        <f>SUM(T5:U16)</f>
        <v>154</v>
      </c>
      <c r="U17" s="91"/>
      <c r="W17" s="88">
        <f>SUM(W5:X16)</f>
        <v>77</v>
      </c>
      <c r="X17" s="89"/>
      <c r="Y17" s="88">
        <f>SUM(Y5:Z16)</f>
        <v>77</v>
      </c>
      <c r="Z17" s="89"/>
      <c r="AB17" s="88">
        <f>SUM(AB5:AC16)</f>
        <v>77</v>
      </c>
      <c r="AC17" s="89"/>
      <c r="AD17" s="88">
        <f>SUM(AD5:AE16)</f>
        <v>77</v>
      </c>
      <c r="AE17" s="89"/>
      <c r="AG17" s="88">
        <f>SUM(AG5:AH16)</f>
        <v>0</v>
      </c>
      <c r="AH17" s="89"/>
      <c r="AI17" s="88"/>
      <c r="AJ17" s="89"/>
      <c r="AK17" s="88">
        <f>SUM(AK5:AL16)</f>
        <v>77</v>
      </c>
      <c r="AL17" s="89"/>
      <c r="AM17" s="88">
        <f>SUM(AM5:AN16)</f>
        <v>77</v>
      </c>
      <c r="AN17" s="89"/>
      <c r="AO17" s="90">
        <f>SUM(AO5:AP16)</f>
        <v>77</v>
      </c>
      <c r="AP17" s="91"/>
      <c r="AQ17" s="88">
        <f>SUM(AQ5:AR16)</f>
        <v>154</v>
      </c>
      <c r="AR17" s="89"/>
    </row>
    <row r="18" spans="1:44" ht="15.75" thickBot="1" x14ac:dyDescent="0.3"/>
    <row r="19" spans="1:44" ht="15.75" thickBot="1" x14ac:dyDescent="0.3">
      <c r="A19" s="3" t="s">
        <v>1</v>
      </c>
      <c r="B19" s="2"/>
      <c r="M19" s="3" t="s">
        <v>1</v>
      </c>
      <c r="N19" s="2"/>
      <c r="O19" s="47"/>
      <c r="AD19">
        <f>+AB17+AD17</f>
        <v>154</v>
      </c>
    </row>
    <row r="20" spans="1:44" ht="15" customHeight="1" x14ac:dyDescent="0.25">
      <c r="S20">
        <f>+P6-R6</f>
        <v>25</v>
      </c>
    </row>
    <row r="21" spans="1:44" x14ac:dyDescent="0.25">
      <c r="A21" s="1" t="s">
        <v>0</v>
      </c>
      <c r="M21" s="1" t="s">
        <v>0</v>
      </c>
    </row>
    <row r="23" spans="1:44" ht="15" customHeight="1" x14ac:dyDescent="0.25">
      <c r="M23" s="121" t="s">
        <v>18</v>
      </c>
      <c r="N23" s="121"/>
      <c r="O23" s="122" t="s">
        <v>57</v>
      </c>
      <c r="P23" s="120" t="s">
        <v>17</v>
      </c>
      <c r="Q23" s="120"/>
      <c r="R23" s="120" t="s">
        <v>16</v>
      </c>
      <c r="S23" s="120"/>
      <c r="T23" s="120" t="s">
        <v>15</v>
      </c>
      <c r="U23" s="120"/>
      <c r="W23" s="120" t="s">
        <v>61</v>
      </c>
      <c r="X23" s="120"/>
      <c r="Y23" s="120" t="s">
        <v>62</v>
      </c>
      <c r="Z23" s="120"/>
      <c r="AB23" s="120" t="s">
        <v>64</v>
      </c>
      <c r="AC23" s="120"/>
      <c r="AD23" s="120" t="s">
        <v>63</v>
      </c>
      <c r="AE23" s="120"/>
      <c r="AG23" s="120" t="s">
        <v>60</v>
      </c>
      <c r="AH23" s="120"/>
      <c r="AI23" s="120" t="s">
        <v>61</v>
      </c>
      <c r="AJ23" s="120"/>
      <c r="AK23" s="120" t="s">
        <v>58</v>
      </c>
      <c r="AL23" s="120"/>
      <c r="AM23" s="120" t="s">
        <v>62</v>
      </c>
      <c r="AN23" s="120"/>
      <c r="AO23" s="120" t="s">
        <v>14</v>
      </c>
      <c r="AP23" s="120"/>
      <c r="AQ23" s="120" t="s">
        <v>59</v>
      </c>
      <c r="AR23" s="120"/>
    </row>
    <row r="24" spans="1:44" x14ac:dyDescent="0.25">
      <c r="M24" s="121"/>
      <c r="N24" s="121"/>
      <c r="O24" s="123"/>
      <c r="P24" s="120"/>
      <c r="Q24" s="120"/>
      <c r="R24" s="120"/>
      <c r="S24" s="120"/>
      <c r="T24" s="120"/>
      <c r="U24" s="120"/>
      <c r="W24" s="120"/>
      <c r="X24" s="120"/>
      <c r="Y24" s="120"/>
      <c r="Z24" s="120"/>
      <c r="AB24" s="120"/>
      <c r="AC24" s="120"/>
      <c r="AD24" s="120"/>
      <c r="AE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</row>
    <row r="25" spans="1:44" x14ac:dyDescent="0.25">
      <c r="M25" s="109" t="s">
        <v>13</v>
      </c>
      <c r="N25" s="109"/>
      <c r="O25" s="66"/>
      <c r="P25" s="101">
        <f>+AK25+AO25</f>
        <v>18</v>
      </c>
      <c r="Q25" s="102"/>
      <c r="R25" s="101"/>
      <c r="S25" s="102"/>
      <c r="T25" s="103">
        <f>+P25</f>
        <v>18</v>
      </c>
      <c r="U25" s="104"/>
      <c r="W25" s="94">
        <v>12</v>
      </c>
      <c r="X25" s="95"/>
      <c r="Y25" s="94">
        <v>6</v>
      </c>
      <c r="Z25" s="95"/>
      <c r="AB25" s="94">
        <f>+AK25</f>
        <v>12</v>
      </c>
      <c r="AC25" s="95"/>
      <c r="AD25" s="94">
        <f>+AO25</f>
        <v>6</v>
      </c>
      <c r="AE25" s="95"/>
      <c r="AG25" s="107"/>
      <c r="AH25" s="108"/>
      <c r="AI25" s="94">
        <f>+W25</f>
        <v>12</v>
      </c>
      <c r="AJ25" s="95"/>
      <c r="AK25" s="92">
        <f>+AI25-R25+AG25</f>
        <v>12</v>
      </c>
      <c r="AL25" s="93"/>
      <c r="AM25" s="92">
        <f>+Y25</f>
        <v>6</v>
      </c>
      <c r="AN25" s="93"/>
      <c r="AO25" s="92">
        <f>+AM25+O25-AG25</f>
        <v>6</v>
      </c>
      <c r="AP25" s="93"/>
      <c r="AQ25" s="94">
        <f>+AK25+AO25</f>
        <v>18</v>
      </c>
      <c r="AR25" s="95"/>
    </row>
    <row r="26" spans="1:44" x14ac:dyDescent="0.25">
      <c r="M26" s="109" t="s">
        <v>12</v>
      </c>
      <c r="N26" s="109"/>
      <c r="O26" s="66"/>
      <c r="P26" s="101">
        <f>+AK26+AO26</f>
        <v>25</v>
      </c>
      <c r="Q26" s="102"/>
      <c r="R26" s="118"/>
      <c r="S26" s="119"/>
      <c r="T26" s="103">
        <f t="shared" ref="T26:T36" si="10">+P26</f>
        <v>25</v>
      </c>
      <c r="U26" s="104"/>
      <c r="W26" s="94">
        <v>12</v>
      </c>
      <c r="X26" s="95"/>
      <c r="Y26" s="94">
        <v>13</v>
      </c>
      <c r="Z26" s="95"/>
      <c r="AB26" s="94">
        <f t="shared" ref="AB26:AB36" si="11">+AK26</f>
        <v>12</v>
      </c>
      <c r="AC26" s="95"/>
      <c r="AD26" s="94">
        <f t="shared" ref="AD26:AD36" si="12">+AO26</f>
        <v>13</v>
      </c>
      <c r="AE26" s="95"/>
      <c r="AG26" s="107"/>
      <c r="AH26" s="108"/>
      <c r="AI26" s="94">
        <f t="shared" ref="AI26:AI36" si="13">+W26</f>
        <v>12</v>
      </c>
      <c r="AJ26" s="95"/>
      <c r="AK26" s="92">
        <f t="shared" ref="AK26:AK36" si="14">+AI26-R26+AG26</f>
        <v>12</v>
      </c>
      <c r="AL26" s="93"/>
      <c r="AM26" s="92">
        <f t="shared" ref="AM26:AM36" si="15">+Y26</f>
        <v>13</v>
      </c>
      <c r="AN26" s="93"/>
      <c r="AO26" s="92">
        <f t="shared" ref="AO26:AO36" si="16">+AM26+O26-AG26</f>
        <v>13</v>
      </c>
      <c r="AP26" s="93"/>
      <c r="AQ26" s="94">
        <f t="shared" ref="AQ26:AQ36" si="17">+AK26+AO26</f>
        <v>25</v>
      </c>
      <c r="AR26" s="95"/>
    </row>
    <row r="27" spans="1:44" x14ac:dyDescent="0.25">
      <c r="M27" s="114" t="s">
        <v>11</v>
      </c>
      <c r="N27" s="115"/>
      <c r="O27" s="44"/>
      <c r="P27" s="101">
        <f t="shared" ref="P27:P36" si="18">+AK27+AO27</f>
        <v>20</v>
      </c>
      <c r="Q27" s="102"/>
      <c r="R27" s="116"/>
      <c r="S27" s="117"/>
      <c r="T27" s="103">
        <f t="shared" si="10"/>
        <v>20</v>
      </c>
      <c r="U27" s="104"/>
      <c r="W27" s="110">
        <v>8</v>
      </c>
      <c r="X27" s="111"/>
      <c r="Y27" s="110">
        <v>12</v>
      </c>
      <c r="Z27" s="111"/>
      <c r="AB27" s="94">
        <f t="shared" si="11"/>
        <v>8</v>
      </c>
      <c r="AC27" s="95"/>
      <c r="AD27" s="94">
        <f t="shared" si="12"/>
        <v>12</v>
      </c>
      <c r="AE27" s="95"/>
      <c r="AG27" s="112"/>
      <c r="AH27" s="113"/>
      <c r="AI27" s="94">
        <f t="shared" si="13"/>
        <v>8</v>
      </c>
      <c r="AJ27" s="95"/>
      <c r="AK27" s="92">
        <f t="shared" si="14"/>
        <v>8</v>
      </c>
      <c r="AL27" s="93"/>
      <c r="AM27" s="92">
        <f t="shared" si="15"/>
        <v>12</v>
      </c>
      <c r="AN27" s="93"/>
      <c r="AO27" s="92">
        <f t="shared" si="16"/>
        <v>12</v>
      </c>
      <c r="AP27" s="93"/>
      <c r="AQ27" s="94">
        <f t="shared" si="17"/>
        <v>20</v>
      </c>
      <c r="AR27" s="95"/>
    </row>
    <row r="28" spans="1:44" x14ac:dyDescent="0.25">
      <c r="M28" s="109" t="s">
        <v>48</v>
      </c>
      <c r="N28" s="109"/>
      <c r="O28" s="66"/>
      <c r="P28" s="101">
        <f t="shared" si="18"/>
        <v>11</v>
      </c>
      <c r="Q28" s="102"/>
      <c r="R28" s="101"/>
      <c r="S28" s="102"/>
      <c r="T28" s="103">
        <f t="shared" si="10"/>
        <v>11</v>
      </c>
      <c r="U28" s="104"/>
      <c r="W28" s="94">
        <v>5</v>
      </c>
      <c r="X28" s="95"/>
      <c r="Y28" s="94">
        <v>6</v>
      </c>
      <c r="Z28" s="95"/>
      <c r="AB28" s="94">
        <f t="shared" si="11"/>
        <v>5</v>
      </c>
      <c r="AC28" s="95"/>
      <c r="AD28" s="94">
        <f t="shared" si="12"/>
        <v>6</v>
      </c>
      <c r="AE28" s="95"/>
      <c r="AG28" s="107"/>
      <c r="AH28" s="108"/>
      <c r="AI28" s="94">
        <f t="shared" si="13"/>
        <v>5</v>
      </c>
      <c r="AJ28" s="95"/>
      <c r="AK28" s="92">
        <f t="shared" si="14"/>
        <v>5</v>
      </c>
      <c r="AL28" s="93"/>
      <c r="AM28" s="92">
        <f t="shared" si="15"/>
        <v>6</v>
      </c>
      <c r="AN28" s="93"/>
      <c r="AO28" s="92">
        <f t="shared" si="16"/>
        <v>6</v>
      </c>
      <c r="AP28" s="93"/>
      <c r="AQ28" s="94">
        <f t="shared" si="17"/>
        <v>11</v>
      </c>
      <c r="AR28" s="95"/>
    </row>
    <row r="29" spans="1:44" x14ac:dyDescent="0.25">
      <c r="M29" s="109" t="s">
        <v>10</v>
      </c>
      <c r="N29" s="109"/>
      <c r="O29" s="66"/>
      <c r="P29" s="101">
        <f t="shared" si="18"/>
        <v>8</v>
      </c>
      <c r="Q29" s="102"/>
      <c r="R29" s="101"/>
      <c r="S29" s="102"/>
      <c r="T29" s="103">
        <f t="shared" si="10"/>
        <v>8</v>
      </c>
      <c r="U29" s="104"/>
      <c r="W29" s="94">
        <v>8</v>
      </c>
      <c r="X29" s="95"/>
      <c r="Y29" s="94">
        <v>0</v>
      </c>
      <c r="Z29" s="95"/>
      <c r="AB29" s="94">
        <f t="shared" si="11"/>
        <v>8</v>
      </c>
      <c r="AC29" s="95"/>
      <c r="AD29" s="94">
        <f t="shared" si="12"/>
        <v>0</v>
      </c>
      <c r="AE29" s="95"/>
      <c r="AG29" s="107"/>
      <c r="AH29" s="108"/>
      <c r="AI29" s="94">
        <f t="shared" si="13"/>
        <v>8</v>
      </c>
      <c r="AJ29" s="95"/>
      <c r="AK29" s="92">
        <f t="shared" si="14"/>
        <v>8</v>
      </c>
      <c r="AL29" s="93"/>
      <c r="AM29" s="92">
        <f t="shared" si="15"/>
        <v>0</v>
      </c>
      <c r="AN29" s="93"/>
      <c r="AO29" s="92">
        <f t="shared" si="16"/>
        <v>0</v>
      </c>
      <c r="AP29" s="93"/>
      <c r="AQ29" s="94">
        <f t="shared" si="17"/>
        <v>8</v>
      </c>
      <c r="AR29" s="95"/>
    </row>
    <row r="30" spans="1:44" x14ac:dyDescent="0.25">
      <c r="M30" s="109" t="s">
        <v>9</v>
      </c>
      <c r="N30" s="109"/>
      <c r="O30" s="66"/>
      <c r="P30" s="101">
        <f t="shared" si="18"/>
        <v>0</v>
      </c>
      <c r="Q30" s="102"/>
      <c r="R30" s="101"/>
      <c r="S30" s="102"/>
      <c r="T30" s="103">
        <f t="shared" si="10"/>
        <v>0</v>
      </c>
      <c r="U30" s="104"/>
      <c r="W30" s="94">
        <v>0</v>
      </c>
      <c r="X30" s="95"/>
      <c r="Y30" s="94">
        <v>0</v>
      </c>
      <c r="Z30" s="95"/>
      <c r="AB30" s="94">
        <f t="shared" si="11"/>
        <v>0</v>
      </c>
      <c r="AC30" s="95"/>
      <c r="AD30" s="94">
        <f t="shared" si="12"/>
        <v>0</v>
      </c>
      <c r="AE30" s="95"/>
      <c r="AG30" s="107"/>
      <c r="AH30" s="108"/>
      <c r="AI30" s="94">
        <f t="shared" si="13"/>
        <v>0</v>
      </c>
      <c r="AJ30" s="95"/>
      <c r="AK30" s="92">
        <f t="shared" si="14"/>
        <v>0</v>
      </c>
      <c r="AL30" s="93"/>
      <c r="AM30" s="92">
        <f t="shared" si="15"/>
        <v>0</v>
      </c>
      <c r="AN30" s="93"/>
      <c r="AO30" s="92">
        <f t="shared" si="16"/>
        <v>0</v>
      </c>
      <c r="AP30" s="93"/>
      <c r="AQ30" s="94">
        <f t="shared" si="17"/>
        <v>0</v>
      </c>
      <c r="AR30" s="95"/>
    </row>
    <row r="31" spans="1:44" x14ac:dyDescent="0.25">
      <c r="M31" s="109" t="s">
        <v>8</v>
      </c>
      <c r="N31" s="109"/>
      <c r="O31" s="66"/>
      <c r="P31" s="101">
        <f t="shared" si="18"/>
        <v>22</v>
      </c>
      <c r="Q31" s="102"/>
      <c r="R31" s="101"/>
      <c r="S31" s="102"/>
      <c r="T31" s="103">
        <f t="shared" si="10"/>
        <v>22</v>
      </c>
      <c r="U31" s="104"/>
      <c r="W31" s="94">
        <v>7</v>
      </c>
      <c r="X31" s="95"/>
      <c r="Y31" s="94">
        <v>15</v>
      </c>
      <c r="Z31" s="95"/>
      <c r="AB31" s="94">
        <f t="shared" si="11"/>
        <v>7</v>
      </c>
      <c r="AC31" s="95"/>
      <c r="AD31" s="94">
        <f t="shared" si="12"/>
        <v>15</v>
      </c>
      <c r="AE31" s="95"/>
      <c r="AG31" s="107"/>
      <c r="AH31" s="108"/>
      <c r="AI31" s="94">
        <f t="shared" si="13"/>
        <v>7</v>
      </c>
      <c r="AJ31" s="95"/>
      <c r="AK31" s="92">
        <f t="shared" si="14"/>
        <v>7</v>
      </c>
      <c r="AL31" s="93"/>
      <c r="AM31" s="92">
        <f t="shared" si="15"/>
        <v>15</v>
      </c>
      <c r="AN31" s="93"/>
      <c r="AO31" s="92">
        <f t="shared" si="16"/>
        <v>15</v>
      </c>
      <c r="AP31" s="93"/>
      <c r="AQ31" s="94">
        <f t="shared" si="17"/>
        <v>22</v>
      </c>
      <c r="AR31" s="95"/>
    </row>
    <row r="32" spans="1:44" x14ac:dyDescent="0.25">
      <c r="M32" s="109" t="s">
        <v>7</v>
      </c>
      <c r="N32" s="109"/>
      <c r="O32" s="66"/>
      <c r="P32" s="101">
        <f t="shared" si="18"/>
        <v>0</v>
      </c>
      <c r="Q32" s="102"/>
      <c r="R32" s="101"/>
      <c r="S32" s="102"/>
      <c r="T32" s="103">
        <f t="shared" si="10"/>
        <v>0</v>
      </c>
      <c r="U32" s="104"/>
      <c r="W32" s="94">
        <v>0</v>
      </c>
      <c r="X32" s="95"/>
      <c r="Y32" s="94">
        <v>0</v>
      </c>
      <c r="Z32" s="95"/>
      <c r="AB32" s="94">
        <f t="shared" si="11"/>
        <v>0</v>
      </c>
      <c r="AC32" s="95"/>
      <c r="AD32" s="94">
        <f t="shared" si="12"/>
        <v>0</v>
      </c>
      <c r="AE32" s="95"/>
      <c r="AG32" s="107"/>
      <c r="AH32" s="108"/>
      <c r="AI32" s="94">
        <f t="shared" si="13"/>
        <v>0</v>
      </c>
      <c r="AJ32" s="95"/>
      <c r="AK32" s="92">
        <f t="shared" si="14"/>
        <v>0</v>
      </c>
      <c r="AL32" s="93"/>
      <c r="AM32" s="92">
        <f t="shared" si="15"/>
        <v>0</v>
      </c>
      <c r="AN32" s="93"/>
      <c r="AO32" s="92">
        <f t="shared" si="16"/>
        <v>0</v>
      </c>
      <c r="AP32" s="93"/>
      <c r="AQ32" s="94">
        <f t="shared" si="17"/>
        <v>0</v>
      </c>
      <c r="AR32" s="95"/>
    </row>
    <row r="33" spans="13:44" x14ac:dyDescent="0.25">
      <c r="M33" s="109" t="s">
        <v>6</v>
      </c>
      <c r="N33" s="109"/>
      <c r="O33" s="66"/>
      <c r="P33" s="101">
        <f t="shared" si="18"/>
        <v>21</v>
      </c>
      <c r="Q33" s="102"/>
      <c r="R33" s="101"/>
      <c r="S33" s="102"/>
      <c r="T33" s="103">
        <f t="shared" si="10"/>
        <v>21</v>
      </c>
      <c r="U33" s="104"/>
      <c r="W33" s="94">
        <v>6</v>
      </c>
      <c r="X33" s="95"/>
      <c r="Y33" s="94">
        <v>15</v>
      </c>
      <c r="Z33" s="95"/>
      <c r="AB33" s="94">
        <f t="shared" si="11"/>
        <v>6</v>
      </c>
      <c r="AC33" s="95"/>
      <c r="AD33" s="94">
        <f t="shared" si="12"/>
        <v>15</v>
      </c>
      <c r="AE33" s="95"/>
      <c r="AG33" s="107"/>
      <c r="AH33" s="108"/>
      <c r="AI33" s="94">
        <f t="shared" si="13"/>
        <v>6</v>
      </c>
      <c r="AJ33" s="95"/>
      <c r="AK33" s="92">
        <f t="shared" si="14"/>
        <v>6</v>
      </c>
      <c r="AL33" s="93"/>
      <c r="AM33" s="92">
        <f t="shared" si="15"/>
        <v>15</v>
      </c>
      <c r="AN33" s="93"/>
      <c r="AO33" s="92">
        <f t="shared" si="16"/>
        <v>15</v>
      </c>
      <c r="AP33" s="93"/>
      <c r="AQ33" s="94">
        <f t="shared" si="17"/>
        <v>21</v>
      </c>
      <c r="AR33" s="95"/>
    </row>
    <row r="34" spans="13:44" x14ac:dyDescent="0.25">
      <c r="M34" s="109" t="s">
        <v>5</v>
      </c>
      <c r="N34" s="109"/>
      <c r="O34" s="66"/>
      <c r="P34" s="101">
        <f t="shared" si="18"/>
        <v>6</v>
      </c>
      <c r="Q34" s="102"/>
      <c r="R34" s="101"/>
      <c r="S34" s="102"/>
      <c r="T34" s="103">
        <f t="shared" si="10"/>
        <v>6</v>
      </c>
      <c r="U34" s="104"/>
      <c r="W34" s="110">
        <v>6</v>
      </c>
      <c r="X34" s="111"/>
      <c r="Y34" s="110">
        <v>0</v>
      </c>
      <c r="Z34" s="111"/>
      <c r="AB34" s="94">
        <f t="shared" si="11"/>
        <v>6</v>
      </c>
      <c r="AC34" s="95"/>
      <c r="AD34" s="94">
        <f t="shared" si="12"/>
        <v>0</v>
      </c>
      <c r="AE34" s="95"/>
      <c r="AG34" s="112"/>
      <c r="AH34" s="113"/>
      <c r="AI34" s="94">
        <f t="shared" si="13"/>
        <v>6</v>
      </c>
      <c r="AJ34" s="95"/>
      <c r="AK34" s="92">
        <f t="shared" si="14"/>
        <v>6</v>
      </c>
      <c r="AL34" s="93"/>
      <c r="AM34" s="92">
        <f t="shared" si="15"/>
        <v>0</v>
      </c>
      <c r="AN34" s="93"/>
      <c r="AO34" s="92">
        <f t="shared" si="16"/>
        <v>0</v>
      </c>
      <c r="AP34" s="93"/>
      <c r="AQ34" s="94">
        <f t="shared" si="17"/>
        <v>6</v>
      </c>
      <c r="AR34" s="95"/>
    </row>
    <row r="35" spans="13:44" x14ac:dyDescent="0.25">
      <c r="M35" s="106" t="s">
        <v>4</v>
      </c>
      <c r="N35" s="106"/>
      <c r="O35" s="45"/>
      <c r="P35" s="101">
        <f t="shared" si="18"/>
        <v>22</v>
      </c>
      <c r="Q35" s="102"/>
      <c r="R35" s="101"/>
      <c r="S35" s="102"/>
      <c r="T35" s="103">
        <f t="shared" si="10"/>
        <v>22</v>
      </c>
      <c r="U35" s="104"/>
      <c r="W35" s="94">
        <v>6</v>
      </c>
      <c r="X35" s="95"/>
      <c r="Y35" s="94">
        <v>16</v>
      </c>
      <c r="Z35" s="95"/>
      <c r="AB35" s="94">
        <f t="shared" si="11"/>
        <v>6</v>
      </c>
      <c r="AC35" s="95"/>
      <c r="AD35" s="94">
        <f t="shared" si="12"/>
        <v>16</v>
      </c>
      <c r="AE35" s="95"/>
      <c r="AG35" s="107"/>
      <c r="AH35" s="108"/>
      <c r="AI35" s="94">
        <f t="shared" si="13"/>
        <v>6</v>
      </c>
      <c r="AJ35" s="95"/>
      <c r="AK35" s="92">
        <f t="shared" si="14"/>
        <v>6</v>
      </c>
      <c r="AL35" s="93"/>
      <c r="AM35" s="92">
        <f t="shared" si="15"/>
        <v>16</v>
      </c>
      <c r="AN35" s="93"/>
      <c r="AO35" s="92">
        <f t="shared" si="16"/>
        <v>16</v>
      </c>
      <c r="AP35" s="93"/>
      <c r="AQ35" s="94">
        <f t="shared" si="17"/>
        <v>22</v>
      </c>
      <c r="AR35" s="95"/>
    </row>
    <row r="36" spans="13:44" ht="15.75" thickBot="1" x14ac:dyDescent="0.3">
      <c r="M36" s="100" t="s">
        <v>3</v>
      </c>
      <c r="N36" s="100"/>
      <c r="O36" s="46"/>
      <c r="P36" s="101">
        <f t="shared" si="18"/>
        <v>11</v>
      </c>
      <c r="Q36" s="102"/>
      <c r="R36" s="101"/>
      <c r="S36" s="102"/>
      <c r="T36" s="103">
        <f t="shared" si="10"/>
        <v>11</v>
      </c>
      <c r="U36" s="104"/>
      <c r="W36" s="98">
        <v>11</v>
      </c>
      <c r="X36" s="99"/>
      <c r="Y36" s="98">
        <v>0</v>
      </c>
      <c r="Z36" s="99"/>
      <c r="AB36" s="94">
        <f t="shared" si="11"/>
        <v>11</v>
      </c>
      <c r="AC36" s="95"/>
      <c r="AD36" s="94">
        <f t="shared" si="12"/>
        <v>0</v>
      </c>
      <c r="AE36" s="95"/>
      <c r="AG36" s="96"/>
      <c r="AH36" s="97"/>
      <c r="AI36" s="94">
        <f t="shared" si="13"/>
        <v>11</v>
      </c>
      <c r="AJ36" s="95"/>
      <c r="AK36" s="92">
        <f t="shared" si="14"/>
        <v>11</v>
      </c>
      <c r="AL36" s="93"/>
      <c r="AM36" s="92">
        <f t="shared" si="15"/>
        <v>0</v>
      </c>
      <c r="AN36" s="93"/>
      <c r="AO36" s="92">
        <f t="shared" si="16"/>
        <v>0</v>
      </c>
      <c r="AP36" s="93"/>
      <c r="AQ36" s="94">
        <f t="shared" si="17"/>
        <v>11</v>
      </c>
      <c r="AR36" s="95"/>
    </row>
    <row r="37" spans="13:44" ht="15.75" thickBot="1" x14ac:dyDescent="0.3">
      <c r="M37" s="65" t="s">
        <v>2</v>
      </c>
      <c r="N37" s="4"/>
      <c r="O37" s="4"/>
      <c r="P37" s="105">
        <f>SUM(P25:Q36)</f>
        <v>164</v>
      </c>
      <c r="Q37" s="91"/>
      <c r="R37" s="105">
        <f>SUM(R25:S36)</f>
        <v>0</v>
      </c>
      <c r="S37" s="91"/>
      <c r="T37" s="90">
        <f>SUM(T25:U36)</f>
        <v>164</v>
      </c>
      <c r="U37" s="91"/>
      <c r="W37" s="88">
        <f>SUM(W25:X36)</f>
        <v>81</v>
      </c>
      <c r="X37" s="89"/>
      <c r="Y37" s="88">
        <f>SUM(Y25:Z36)</f>
        <v>83</v>
      </c>
      <c r="Z37" s="89"/>
      <c r="AB37" s="88">
        <f>SUM(AB25:AC36)</f>
        <v>81</v>
      </c>
      <c r="AC37" s="89"/>
      <c r="AD37" s="88">
        <f>SUM(AD25:AE36)</f>
        <v>83</v>
      </c>
      <c r="AE37" s="89"/>
      <c r="AG37" s="88">
        <f>SUM(AG25:AH36)</f>
        <v>0</v>
      </c>
      <c r="AH37" s="89"/>
      <c r="AI37" s="88"/>
      <c r="AJ37" s="89"/>
      <c r="AK37" s="88">
        <f>SUM(AK25:AL36)</f>
        <v>81</v>
      </c>
      <c r="AL37" s="89"/>
      <c r="AM37" s="88">
        <f>SUM(AM25:AN36)</f>
        <v>83</v>
      </c>
      <c r="AN37" s="89"/>
      <c r="AO37" s="90">
        <f>SUM(AO25:AP36)</f>
        <v>83</v>
      </c>
      <c r="AP37" s="91"/>
      <c r="AQ37" s="88">
        <f>SUM(AQ25:AR36)</f>
        <v>164</v>
      </c>
      <c r="AR37" s="89"/>
    </row>
    <row r="39" spans="13:44" x14ac:dyDescent="0.25">
      <c r="AB39">
        <v>12</v>
      </c>
      <c r="AD39">
        <v>6</v>
      </c>
    </row>
    <row r="40" spans="13:44" x14ac:dyDescent="0.25">
      <c r="AB40">
        <v>12</v>
      </c>
      <c r="AD40">
        <v>13</v>
      </c>
    </row>
    <row r="41" spans="13:44" x14ac:dyDescent="0.25">
      <c r="AB41">
        <v>8</v>
      </c>
      <c r="AD41">
        <v>12</v>
      </c>
    </row>
    <row r="42" spans="13:44" x14ac:dyDescent="0.25">
      <c r="AB42">
        <v>5</v>
      </c>
      <c r="AD42">
        <v>6</v>
      </c>
    </row>
    <row r="43" spans="13:44" x14ac:dyDescent="0.25">
      <c r="AB43">
        <v>8</v>
      </c>
      <c r="AD43">
        <v>0</v>
      </c>
    </row>
    <row r="44" spans="13:44" x14ac:dyDescent="0.25">
      <c r="AB44">
        <v>0</v>
      </c>
      <c r="AD44">
        <v>0</v>
      </c>
    </row>
    <row r="45" spans="13:44" x14ac:dyDescent="0.25">
      <c r="AB45">
        <v>7</v>
      </c>
      <c r="AD45">
        <v>15</v>
      </c>
    </row>
    <row r="46" spans="13:44" x14ac:dyDescent="0.25">
      <c r="AB46">
        <v>0</v>
      </c>
      <c r="AD46">
        <v>0</v>
      </c>
    </row>
    <row r="47" spans="13:44" x14ac:dyDescent="0.25">
      <c r="AB47">
        <v>6</v>
      </c>
      <c r="AD47">
        <v>15</v>
      </c>
    </row>
    <row r="48" spans="13:44" x14ac:dyDescent="0.25">
      <c r="AB48">
        <v>6</v>
      </c>
      <c r="AD48">
        <v>0</v>
      </c>
      <c r="AE48">
        <v>0</v>
      </c>
    </row>
    <row r="49" spans="28:30" x14ac:dyDescent="0.25">
      <c r="AB49">
        <v>6</v>
      </c>
      <c r="AD49">
        <v>16</v>
      </c>
    </row>
    <row r="50" spans="28:30" x14ac:dyDescent="0.25">
      <c r="AB50">
        <v>11</v>
      </c>
      <c r="AD50">
        <v>0</v>
      </c>
    </row>
  </sheetData>
  <mergeCells count="461">
    <mergeCell ref="AG3:AH4"/>
    <mergeCell ref="AI3:AJ4"/>
    <mergeCell ref="AK3:AL4"/>
    <mergeCell ref="AM3:AN4"/>
    <mergeCell ref="O3:O4"/>
    <mergeCell ref="P3:Q4"/>
    <mergeCell ref="R3:S4"/>
    <mergeCell ref="T3:U4"/>
    <mergeCell ref="W3:X4"/>
    <mergeCell ref="Y3:Z4"/>
    <mergeCell ref="A3:B4"/>
    <mergeCell ref="C3:D4"/>
    <mergeCell ref="AI5:AJ5"/>
    <mergeCell ref="AK5:AL5"/>
    <mergeCell ref="AM5:AN5"/>
    <mergeCell ref="AO5:AP5"/>
    <mergeCell ref="AQ5:AR5"/>
    <mergeCell ref="AD5:AE5"/>
    <mergeCell ref="AG5:AH5"/>
    <mergeCell ref="E3:F4"/>
    <mergeCell ref="G3:H4"/>
    <mergeCell ref="I3:J4"/>
    <mergeCell ref="M3:N4"/>
    <mergeCell ref="AO3:AP4"/>
    <mergeCell ref="AQ3:AR4"/>
    <mergeCell ref="A5:B5"/>
    <mergeCell ref="C5:D5"/>
    <mergeCell ref="E5:F5"/>
    <mergeCell ref="G5:H5"/>
    <mergeCell ref="I5:J5"/>
    <mergeCell ref="M5:N5"/>
    <mergeCell ref="P5:Q5"/>
    <mergeCell ref="AB3:AC4"/>
    <mergeCell ref="AD3:AE4"/>
    <mergeCell ref="A6:B6"/>
    <mergeCell ref="C6:D6"/>
    <mergeCell ref="E6:F6"/>
    <mergeCell ref="G6:H6"/>
    <mergeCell ref="I6:J6"/>
    <mergeCell ref="T5:U5"/>
    <mergeCell ref="W5:X5"/>
    <mergeCell ref="Y5:Z5"/>
    <mergeCell ref="AB5:AC5"/>
    <mergeCell ref="R5:S5"/>
    <mergeCell ref="AO6:AP6"/>
    <mergeCell ref="AQ6:AR6"/>
    <mergeCell ref="A7:B7"/>
    <mergeCell ref="C7:D7"/>
    <mergeCell ref="E7:F7"/>
    <mergeCell ref="G7:H7"/>
    <mergeCell ref="I7:J7"/>
    <mergeCell ref="M7:N7"/>
    <mergeCell ref="P7:Q7"/>
    <mergeCell ref="R7:S7"/>
    <mergeCell ref="AB6:AC6"/>
    <mergeCell ref="AD6:AE6"/>
    <mergeCell ref="AG6:AH6"/>
    <mergeCell ref="AI6:AJ6"/>
    <mergeCell ref="AK6:AL6"/>
    <mergeCell ref="AM6:AN6"/>
    <mergeCell ref="M6:N6"/>
    <mergeCell ref="P6:Q6"/>
    <mergeCell ref="R6:S6"/>
    <mergeCell ref="T6:U6"/>
    <mergeCell ref="W6:X6"/>
    <mergeCell ref="Y6:Z6"/>
    <mergeCell ref="AI7:AJ7"/>
    <mergeCell ref="AK7:AL7"/>
    <mergeCell ref="AM7:AN7"/>
    <mergeCell ref="AO7:AP7"/>
    <mergeCell ref="AQ7:AR7"/>
    <mergeCell ref="A8:B8"/>
    <mergeCell ref="C8:D8"/>
    <mergeCell ref="E8:F8"/>
    <mergeCell ref="G8:H8"/>
    <mergeCell ref="I8:J8"/>
    <mergeCell ref="T7:U7"/>
    <mergeCell ref="W7:X7"/>
    <mergeCell ref="Y7:Z7"/>
    <mergeCell ref="AB7:AC7"/>
    <mergeCell ref="AD7:AE7"/>
    <mergeCell ref="AG7:AH7"/>
    <mergeCell ref="AO8:AP8"/>
    <mergeCell ref="AQ8:AR8"/>
    <mergeCell ref="AD8:AE8"/>
    <mergeCell ref="AG8:AH8"/>
    <mergeCell ref="AI8:AJ8"/>
    <mergeCell ref="AK8:AL8"/>
    <mergeCell ref="AM8:AN8"/>
    <mergeCell ref="C9:D9"/>
    <mergeCell ref="E9:F9"/>
    <mergeCell ref="G9:H9"/>
    <mergeCell ref="I9:J9"/>
    <mergeCell ref="M9:N9"/>
    <mergeCell ref="P9:Q9"/>
    <mergeCell ref="R9:S9"/>
    <mergeCell ref="AB8:AC8"/>
    <mergeCell ref="M8:N8"/>
    <mergeCell ref="P8:Q8"/>
    <mergeCell ref="R8:S8"/>
    <mergeCell ref="T8:U8"/>
    <mergeCell ref="W8:X8"/>
    <mergeCell ref="Y8:Z8"/>
    <mergeCell ref="AI9:AJ9"/>
    <mergeCell ref="AK9:AL9"/>
    <mergeCell ref="AM9:AN9"/>
    <mergeCell ref="AO9:AP9"/>
    <mergeCell ref="AQ9:AR9"/>
    <mergeCell ref="A10:B10"/>
    <mergeCell ref="C10:D10"/>
    <mergeCell ref="E10:F10"/>
    <mergeCell ref="G10:H10"/>
    <mergeCell ref="I10:J10"/>
    <mergeCell ref="T9:U9"/>
    <mergeCell ref="W9:X9"/>
    <mergeCell ref="Y9:Z9"/>
    <mergeCell ref="AB9:AC9"/>
    <mergeCell ref="AD9:AE9"/>
    <mergeCell ref="AG9:AH9"/>
    <mergeCell ref="AO10:AP10"/>
    <mergeCell ref="AQ10:AR10"/>
    <mergeCell ref="AD10:AE10"/>
    <mergeCell ref="AG10:AH10"/>
    <mergeCell ref="AI10:AJ10"/>
    <mergeCell ref="AK10:AL10"/>
    <mergeCell ref="AM10:AN10"/>
    <mergeCell ref="A9:B9"/>
    <mergeCell ref="C11:D11"/>
    <mergeCell ref="E11:F11"/>
    <mergeCell ref="G11:H11"/>
    <mergeCell ref="I11:J11"/>
    <mergeCell ref="M11:N11"/>
    <mergeCell ref="P11:Q11"/>
    <mergeCell ref="R11:S11"/>
    <mergeCell ref="AB10:AC10"/>
    <mergeCell ref="M10:N10"/>
    <mergeCell ref="P10:Q10"/>
    <mergeCell ref="R10:S10"/>
    <mergeCell ref="T10:U10"/>
    <mergeCell ref="W10:X10"/>
    <mergeCell ref="Y10:Z10"/>
    <mergeCell ref="AI11:AJ11"/>
    <mergeCell ref="AK11:AL11"/>
    <mergeCell ref="AM11:AN11"/>
    <mergeCell ref="AO11:AP11"/>
    <mergeCell ref="AQ11:AR11"/>
    <mergeCell ref="A12:B12"/>
    <mergeCell ref="C12:D12"/>
    <mergeCell ref="E12:F12"/>
    <mergeCell ref="G12:H12"/>
    <mergeCell ref="I12:J12"/>
    <mergeCell ref="T11:U11"/>
    <mergeCell ref="W11:X11"/>
    <mergeCell ref="Y11:Z11"/>
    <mergeCell ref="AB11:AC11"/>
    <mergeCell ref="AD11:AE11"/>
    <mergeCell ref="AG11:AH11"/>
    <mergeCell ref="AO12:AP12"/>
    <mergeCell ref="AQ12:AR12"/>
    <mergeCell ref="AD12:AE12"/>
    <mergeCell ref="AG12:AH12"/>
    <mergeCell ref="AI12:AJ12"/>
    <mergeCell ref="AK12:AL12"/>
    <mergeCell ref="AM12:AN12"/>
    <mergeCell ref="A11:B11"/>
    <mergeCell ref="C13:D13"/>
    <mergeCell ref="E13:F13"/>
    <mergeCell ref="G13:H13"/>
    <mergeCell ref="I13:J13"/>
    <mergeCell ref="M13:N13"/>
    <mergeCell ref="P13:Q13"/>
    <mergeCell ref="R13:S13"/>
    <mergeCell ref="AB12:AC12"/>
    <mergeCell ref="M12:N12"/>
    <mergeCell ref="P12:Q12"/>
    <mergeCell ref="R12:S12"/>
    <mergeCell ref="T12:U12"/>
    <mergeCell ref="W12:X12"/>
    <mergeCell ref="Y12:Z12"/>
    <mergeCell ref="AI13:AJ13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T13:U13"/>
    <mergeCell ref="W13:X13"/>
    <mergeCell ref="Y13:Z13"/>
    <mergeCell ref="AB13:AC13"/>
    <mergeCell ref="AD13:AE13"/>
    <mergeCell ref="AG13:AH13"/>
    <mergeCell ref="AO14:AP14"/>
    <mergeCell ref="AQ14:AR14"/>
    <mergeCell ref="AD14:AE14"/>
    <mergeCell ref="AG14:AH14"/>
    <mergeCell ref="AI14:AJ14"/>
    <mergeCell ref="AK14:AL14"/>
    <mergeCell ref="AM14:AN14"/>
    <mergeCell ref="A13:B13"/>
    <mergeCell ref="C15:D15"/>
    <mergeCell ref="E15:F15"/>
    <mergeCell ref="G15:H15"/>
    <mergeCell ref="I15:J15"/>
    <mergeCell ref="M15:N15"/>
    <mergeCell ref="P15:Q15"/>
    <mergeCell ref="R15:S15"/>
    <mergeCell ref="AB14:AC14"/>
    <mergeCell ref="M14:N14"/>
    <mergeCell ref="P14:Q14"/>
    <mergeCell ref="R14:S14"/>
    <mergeCell ref="T14:U14"/>
    <mergeCell ref="W14:X14"/>
    <mergeCell ref="Y14:Z14"/>
    <mergeCell ref="AI15:AJ15"/>
    <mergeCell ref="AK15:AL15"/>
    <mergeCell ref="AM15:AN15"/>
    <mergeCell ref="AO15:AP15"/>
    <mergeCell ref="AQ15:AR15"/>
    <mergeCell ref="A16:B16"/>
    <mergeCell ref="C16:D16"/>
    <mergeCell ref="E16:F16"/>
    <mergeCell ref="G16:H16"/>
    <mergeCell ref="I16:J16"/>
    <mergeCell ref="T15:U15"/>
    <mergeCell ref="W15:X15"/>
    <mergeCell ref="Y15:Z15"/>
    <mergeCell ref="AB15:AC15"/>
    <mergeCell ref="AD15:AE15"/>
    <mergeCell ref="AG15:AH15"/>
    <mergeCell ref="AO16:AP16"/>
    <mergeCell ref="AQ16:AR16"/>
    <mergeCell ref="AD16:AE16"/>
    <mergeCell ref="AG16:AH16"/>
    <mergeCell ref="AI16:AJ16"/>
    <mergeCell ref="AK16:AL16"/>
    <mergeCell ref="AM16:AN16"/>
    <mergeCell ref="A15:B15"/>
    <mergeCell ref="C17:D17"/>
    <mergeCell ref="E17:F17"/>
    <mergeCell ref="G17:H17"/>
    <mergeCell ref="I17:J17"/>
    <mergeCell ref="P17:Q17"/>
    <mergeCell ref="R17:S17"/>
    <mergeCell ref="T17:U17"/>
    <mergeCell ref="W17:X17"/>
    <mergeCell ref="AB16:AC16"/>
    <mergeCell ref="M16:N16"/>
    <mergeCell ref="P16:Q16"/>
    <mergeCell ref="R16:S16"/>
    <mergeCell ref="T16:U16"/>
    <mergeCell ref="W16:X16"/>
    <mergeCell ref="Y16:Z16"/>
    <mergeCell ref="AM17:AN17"/>
    <mergeCell ref="AO17:AP17"/>
    <mergeCell ref="AQ17:AR17"/>
    <mergeCell ref="M23:N24"/>
    <mergeCell ref="O23:O24"/>
    <mergeCell ref="P23:Q24"/>
    <mergeCell ref="R23:S24"/>
    <mergeCell ref="T23:U24"/>
    <mergeCell ref="W23:X24"/>
    <mergeCell ref="Y23:Z24"/>
    <mergeCell ref="Y17:Z17"/>
    <mergeCell ref="AB17:AC17"/>
    <mergeCell ref="AD17:AE17"/>
    <mergeCell ref="AG17:AH17"/>
    <mergeCell ref="AI17:AJ17"/>
    <mergeCell ref="AK17:AL17"/>
    <mergeCell ref="AQ25:AR25"/>
    <mergeCell ref="AO23:AP24"/>
    <mergeCell ref="AQ23:AR24"/>
    <mergeCell ref="M25:N25"/>
    <mergeCell ref="P25:Q25"/>
    <mergeCell ref="R25:S25"/>
    <mergeCell ref="T25:U25"/>
    <mergeCell ref="W25:X25"/>
    <mergeCell ref="Y25:Z25"/>
    <mergeCell ref="AB25:AC25"/>
    <mergeCell ref="AD25:AE25"/>
    <mergeCell ref="AB23:AC24"/>
    <mergeCell ref="AD23:AE24"/>
    <mergeCell ref="AG23:AH24"/>
    <mergeCell ref="AI23:AJ24"/>
    <mergeCell ref="AK23:AL24"/>
    <mergeCell ref="AM23:AN24"/>
    <mergeCell ref="R26:S26"/>
    <mergeCell ref="T26:U26"/>
    <mergeCell ref="W26:X26"/>
    <mergeCell ref="Y26:Z26"/>
    <mergeCell ref="AG25:AH25"/>
    <mergeCell ref="AI25:AJ25"/>
    <mergeCell ref="AK25:AL25"/>
    <mergeCell ref="AM25:AN25"/>
    <mergeCell ref="AO25:AP25"/>
    <mergeCell ref="AG27:AH27"/>
    <mergeCell ref="AI27:AJ27"/>
    <mergeCell ref="AK27:AL27"/>
    <mergeCell ref="AM27:AN27"/>
    <mergeCell ref="AO27:AP27"/>
    <mergeCell ref="AQ27:AR27"/>
    <mergeCell ref="AO26:AP26"/>
    <mergeCell ref="AQ26:AR26"/>
    <mergeCell ref="M27:N27"/>
    <mergeCell ref="P27:Q27"/>
    <mergeCell ref="R27:S27"/>
    <mergeCell ref="T27:U27"/>
    <mergeCell ref="W27:X27"/>
    <mergeCell ref="Y27:Z27"/>
    <mergeCell ref="AB27:AC27"/>
    <mergeCell ref="AD27:AE27"/>
    <mergeCell ref="AB26:AC26"/>
    <mergeCell ref="AD26:AE26"/>
    <mergeCell ref="AG26:AH26"/>
    <mergeCell ref="AI26:AJ26"/>
    <mergeCell ref="AK26:AL26"/>
    <mergeCell ref="AM26:AN26"/>
    <mergeCell ref="M26:N26"/>
    <mergeCell ref="P26:Q26"/>
    <mergeCell ref="AQ29:AR29"/>
    <mergeCell ref="AO28:AP28"/>
    <mergeCell ref="AQ28:AR28"/>
    <mergeCell ref="M29:N29"/>
    <mergeCell ref="P29:Q29"/>
    <mergeCell ref="R29:S29"/>
    <mergeCell ref="T29:U29"/>
    <mergeCell ref="W29:X29"/>
    <mergeCell ref="Y29:Z29"/>
    <mergeCell ref="AB29:AC29"/>
    <mergeCell ref="AD29:AE29"/>
    <mergeCell ref="AB28:AC28"/>
    <mergeCell ref="AD28:AE28"/>
    <mergeCell ref="AG28:AH28"/>
    <mergeCell ref="AI28:AJ28"/>
    <mergeCell ref="AK28:AL28"/>
    <mergeCell ref="AM28:AN28"/>
    <mergeCell ref="M28:N28"/>
    <mergeCell ref="P28:Q28"/>
    <mergeCell ref="R28:S28"/>
    <mergeCell ref="T28:U28"/>
    <mergeCell ref="W28:X28"/>
    <mergeCell ref="Y28:Z28"/>
    <mergeCell ref="R30:S30"/>
    <mergeCell ref="T30:U30"/>
    <mergeCell ref="W30:X30"/>
    <mergeCell ref="Y30:Z30"/>
    <mergeCell ref="AG29:AH29"/>
    <mergeCell ref="AI29:AJ29"/>
    <mergeCell ref="AK29:AL29"/>
    <mergeCell ref="AM29:AN29"/>
    <mergeCell ref="AO29:AP29"/>
    <mergeCell ref="AG31:AH31"/>
    <mergeCell ref="AI31:AJ31"/>
    <mergeCell ref="AK31:AL31"/>
    <mergeCell ref="AM31:AN31"/>
    <mergeCell ref="AO31:AP31"/>
    <mergeCell ref="AQ31:AR31"/>
    <mergeCell ref="AO30:AP30"/>
    <mergeCell ref="AQ30:AR30"/>
    <mergeCell ref="M31:N31"/>
    <mergeCell ref="P31:Q31"/>
    <mergeCell ref="R31:S31"/>
    <mergeCell ref="T31:U31"/>
    <mergeCell ref="W31:X31"/>
    <mergeCell ref="Y31:Z31"/>
    <mergeCell ref="AB31:AC31"/>
    <mergeCell ref="AD31:AE31"/>
    <mergeCell ref="AB30:AC30"/>
    <mergeCell ref="AD30:AE30"/>
    <mergeCell ref="AG30:AH30"/>
    <mergeCell ref="AI30:AJ30"/>
    <mergeCell ref="AK30:AL30"/>
    <mergeCell ref="AM30:AN30"/>
    <mergeCell ref="M30:N30"/>
    <mergeCell ref="P30:Q30"/>
    <mergeCell ref="M33:N33"/>
    <mergeCell ref="P33:Q33"/>
    <mergeCell ref="R33:S33"/>
    <mergeCell ref="T33:U33"/>
    <mergeCell ref="W33:X33"/>
    <mergeCell ref="Y33:Z33"/>
    <mergeCell ref="AB33:AC33"/>
    <mergeCell ref="AD33:AE33"/>
    <mergeCell ref="AB32:AC32"/>
    <mergeCell ref="AD32:AE32"/>
    <mergeCell ref="M32:N32"/>
    <mergeCell ref="P32:Q32"/>
    <mergeCell ref="R32:S32"/>
    <mergeCell ref="T32:U32"/>
    <mergeCell ref="W32:X32"/>
    <mergeCell ref="Y32:Z32"/>
    <mergeCell ref="Y34:Z34"/>
    <mergeCell ref="AG33:AH33"/>
    <mergeCell ref="AI33:AJ33"/>
    <mergeCell ref="AK33:AL33"/>
    <mergeCell ref="AM33:AN33"/>
    <mergeCell ref="AO33:AP33"/>
    <mergeCell ref="AQ33:AR33"/>
    <mergeCell ref="AO32:AP32"/>
    <mergeCell ref="AQ32:AR32"/>
    <mergeCell ref="AG32:AH32"/>
    <mergeCell ref="AI32:AJ32"/>
    <mergeCell ref="AK32:AL32"/>
    <mergeCell ref="AM32:AN32"/>
    <mergeCell ref="AM35:AN35"/>
    <mergeCell ref="AO35:AP35"/>
    <mergeCell ref="AQ35:AR35"/>
    <mergeCell ref="AO34:AP34"/>
    <mergeCell ref="AQ34:AR34"/>
    <mergeCell ref="M35:N35"/>
    <mergeCell ref="P35:Q35"/>
    <mergeCell ref="R35:S35"/>
    <mergeCell ref="T35:U35"/>
    <mergeCell ref="W35:X35"/>
    <mergeCell ref="Y35:Z35"/>
    <mergeCell ref="AB35:AC35"/>
    <mergeCell ref="AD35:AE35"/>
    <mergeCell ref="AB34:AC34"/>
    <mergeCell ref="AD34:AE34"/>
    <mergeCell ref="AG34:AH34"/>
    <mergeCell ref="AI34:AJ34"/>
    <mergeCell ref="AK34:AL34"/>
    <mergeCell ref="AM34:AN34"/>
    <mergeCell ref="M34:N34"/>
    <mergeCell ref="P34:Q34"/>
    <mergeCell ref="R34:S34"/>
    <mergeCell ref="T34:U34"/>
    <mergeCell ref="W34:X34"/>
    <mergeCell ref="M36:N36"/>
    <mergeCell ref="P36:Q36"/>
    <mergeCell ref="R36:S36"/>
    <mergeCell ref="T36:U36"/>
    <mergeCell ref="W36:X36"/>
    <mergeCell ref="Y36:Z36"/>
    <mergeCell ref="AG35:AH35"/>
    <mergeCell ref="AI35:AJ35"/>
    <mergeCell ref="AK35:AL35"/>
    <mergeCell ref="AI37:AJ37"/>
    <mergeCell ref="AK37:AL37"/>
    <mergeCell ref="AM37:AN37"/>
    <mergeCell ref="AO37:AP37"/>
    <mergeCell ref="AQ37:AR37"/>
    <mergeCell ref="AO36:AP36"/>
    <mergeCell ref="AQ36:AR36"/>
    <mergeCell ref="P37:Q37"/>
    <mergeCell ref="R37:S37"/>
    <mergeCell ref="T37:U37"/>
    <mergeCell ref="W37:X37"/>
    <mergeCell ref="Y37:Z37"/>
    <mergeCell ref="AB37:AC37"/>
    <mergeCell ref="AD37:AE37"/>
    <mergeCell ref="AG37:AH37"/>
    <mergeCell ref="AB36:AC36"/>
    <mergeCell ref="AD36:AE36"/>
    <mergeCell ref="AG36:AH36"/>
    <mergeCell ref="AI36:AJ36"/>
    <mergeCell ref="AK36:AL36"/>
    <mergeCell ref="AM36:AN36"/>
  </mergeCells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zoomScale="90" zoomScaleNormal="90" workbookViewId="0">
      <selection activeCell="B25" sqref="B25"/>
    </sheetView>
  </sheetViews>
  <sheetFormatPr baseColWidth="10" defaultRowHeight="15" x14ac:dyDescent="0.25"/>
  <cols>
    <col min="1" max="2" width="11.42578125" customWidth="1"/>
    <col min="3" max="3" width="8.7109375" customWidth="1"/>
    <col min="4" max="4" width="17.7109375" customWidth="1"/>
    <col min="5" max="5" width="18" customWidth="1"/>
    <col min="6" max="6" width="12.42578125" customWidth="1"/>
    <col min="7" max="10" width="11.42578125" customWidth="1"/>
    <col min="11" max="11" width="14.42578125" customWidth="1"/>
    <col min="12" max="14" width="0" hidden="1" customWidth="1"/>
    <col min="15" max="15" width="9.7109375" hidden="1" customWidth="1"/>
    <col min="16" max="16" width="5.28515625" hidden="1" customWidth="1"/>
    <col min="17" max="17" width="5.42578125" hidden="1" customWidth="1"/>
    <col min="18" max="18" width="8.42578125" hidden="1" customWidth="1"/>
    <col min="19" max="19" width="1.5703125" hidden="1" customWidth="1"/>
    <col min="20" max="20" width="0" hidden="1" customWidth="1"/>
    <col min="21" max="21" width="7.28515625" hidden="1" customWidth="1"/>
    <col min="22" max="22" width="2.7109375" hidden="1" customWidth="1"/>
    <col min="23" max="26" width="7.28515625" hidden="1" customWidth="1"/>
    <col min="27" max="27" width="3.85546875" hidden="1" customWidth="1"/>
    <col min="28" max="28" width="9.85546875" hidden="1" customWidth="1"/>
    <col min="29" max="29" width="6.5703125" hidden="1" customWidth="1"/>
    <col min="30" max="30" width="10.140625" hidden="1" customWidth="1"/>
    <col min="31" max="31" width="6" hidden="1" customWidth="1"/>
    <col min="32" max="32" width="3.28515625" hidden="1" customWidth="1"/>
    <col min="33" max="33" width="6.5703125" hidden="1" customWidth="1"/>
    <col min="34" max="34" width="5.5703125" hidden="1" customWidth="1"/>
    <col min="35" max="35" width="10.28515625" hidden="1" customWidth="1"/>
    <col min="36" max="36" width="5.28515625" hidden="1" customWidth="1"/>
    <col min="37" max="37" width="9" hidden="1" customWidth="1"/>
    <col min="38" max="38" width="7.28515625" hidden="1" customWidth="1"/>
    <col min="39" max="39" width="8.7109375" hidden="1" customWidth="1"/>
    <col min="40" max="40" width="9.85546875" hidden="1" customWidth="1"/>
    <col min="41" max="41" width="7.7109375" hidden="1" customWidth="1"/>
    <col min="42" max="42" width="3.7109375" hidden="1" customWidth="1"/>
    <col min="43" max="43" width="6.140625" hidden="1" customWidth="1"/>
    <col min="44" max="44" width="4" hidden="1" customWidth="1"/>
    <col min="45" max="45" width="0" hidden="1" customWidth="1"/>
  </cols>
  <sheetData>
    <row r="1" spans="1:44" x14ac:dyDescent="0.25">
      <c r="A1" s="8" t="s">
        <v>23</v>
      </c>
      <c r="B1" s="8"/>
      <c r="D1" s="17" t="s">
        <v>74</v>
      </c>
      <c r="E1" s="17"/>
      <c r="F1" s="5"/>
      <c r="G1" s="6"/>
      <c r="H1" s="5"/>
      <c r="M1" s="8" t="s">
        <v>23</v>
      </c>
      <c r="N1" s="8"/>
      <c r="O1" s="8"/>
      <c r="Q1" s="17" t="s">
        <v>55</v>
      </c>
      <c r="R1" s="17"/>
      <c r="S1" s="5"/>
      <c r="T1" s="6"/>
      <c r="U1" s="5"/>
      <c r="AO1" t="s">
        <v>56</v>
      </c>
    </row>
    <row r="3" spans="1:44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  <c r="M3" s="121" t="s">
        <v>18</v>
      </c>
      <c r="N3" s="121"/>
      <c r="O3" s="122" t="s">
        <v>57</v>
      </c>
      <c r="P3" s="120" t="s">
        <v>17</v>
      </c>
      <c r="Q3" s="120"/>
      <c r="R3" s="120" t="s">
        <v>16</v>
      </c>
      <c r="S3" s="120"/>
      <c r="T3" s="120" t="s">
        <v>15</v>
      </c>
      <c r="U3" s="120"/>
      <c r="W3" s="120" t="s">
        <v>61</v>
      </c>
      <c r="X3" s="120"/>
      <c r="Y3" s="120" t="s">
        <v>62</v>
      </c>
      <c r="Z3" s="120"/>
      <c r="AB3" s="120" t="s">
        <v>64</v>
      </c>
      <c r="AC3" s="120"/>
      <c r="AD3" s="120" t="s">
        <v>63</v>
      </c>
      <c r="AE3" s="120"/>
      <c r="AG3" s="120" t="s">
        <v>60</v>
      </c>
      <c r="AH3" s="120"/>
      <c r="AI3" s="120" t="s">
        <v>61</v>
      </c>
      <c r="AJ3" s="120"/>
      <c r="AK3" s="120" t="s">
        <v>58</v>
      </c>
      <c r="AL3" s="120"/>
      <c r="AM3" s="120" t="s">
        <v>62</v>
      </c>
      <c r="AN3" s="120"/>
      <c r="AO3" s="120" t="s">
        <v>14</v>
      </c>
      <c r="AP3" s="120"/>
      <c r="AQ3" s="120" t="s">
        <v>59</v>
      </c>
      <c r="AR3" s="120"/>
    </row>
    <row r="4" spans="1:44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  <c r="M4" s="121"/>
      <c r="N4" s="121"/>
      <c r="O4" s="123"/>
      <c r="P4" s="120"/>
      <c r="Q4" s="120"/>
      <c r="R4" s="120"/>
      <c r="S4" s="120"/>
      <c r="T4" s="120"/>
      <c r="U4" s="120"/>
      <c r="W4" s="120"/>
      <c r="X4" s="120"/>
      <c r="Y4" s="120"/>
      <c r="Z4" s="120"/>
      <c r="AB4" s="120"/>
      <c r="AC4" s="120"/>
      <c r="AD4" s="120"/>
      <c r="AE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4" x14ac:dyDescent="0.25">
      <c r="A5" s="109" t="s">
        <v>13</v>
      </c>
      <c r="B5" s="109"/>
      <c r="C5" s="101">
        <v>13</v>
      </c>
      <c r="D5" s="102"/>
      <c r="E5" s="101">
        <v>1</v>
      </c>
      <c r="F5" s="102"/>
      <c r="G5" s="103">
        <f>C5-E5</f>
        <v>12</v>
      </c>
      <c r="H5" s="104"/>
      <c r="I5" s="94">
        <v>12</v>
      </c>
      <c r="J5" s="95"/>
      <c r="M5" s="109" t="s">
        <v>13</v>
      </c>
      <c r="N5" s="109"/>
      <c r="O5" s="63"/>
      <c r="P5" s="101">
        <f>+AK5+AO5</f>
        <v>20</v>
      </c>
      <c r="Q5" s="102"/>
      <c r="R5" s="101"/>
      <c r="S5" s="102"/>
      <c r="T5" s="103">
        <f>+P5</f>
        <v>20</v>
      </c>
      <c r="U5" s="104"/>
      <c r="W5" s="94">
        <v>8</v>
      </c>
      <c r="X5" s="95"/>
      <c r="Y5" s="94">
        <v>12</v>
      </c>
      <c r="Z5" s="95"/>
      <c r="AB5" s="94">
        <f>+AK5</f>
        <v>8</v>
      </c>
      <c r="AC5" s="95"/>
      <c r="AD5" s="94">
        <f>+AO5</f>
        <v>12</v>
      </c>
      <c r="AE5" s="95"/>
      <c r="AG5" s="107"/>
      <c r="AH5" s="108"/>
      <c r="AI5" s="94">
        <f>+W5</f>
        <v>8</v>
      </c>
      <c r="AJ5" s="95"/>
      <c r="AK5" s="92">
        <f>+AI5-R5+AG5</f>
        <v>8</v>
      </c>
      <c r="AL5" s="93"/>
      <c r="AM5" s="92">
        <f>+Y5</f>
        <v>12</v>
      </c>
      <c r="AN5" s="93"/>
      <c r="AO5" s="92">
        <f>+AM5+O5-AG5</f>
        <v>12</v>
      </c>
      <c r="AP5" s="93"/>
      <c r="AQ5" s="94">
        <f>+AK5+AO5</f>
        <v>20</v>
      </c>
      <c r="AR5" s="95"/>
    </row>
    <row r="6" spans="1:44" x14ac:dyDescent="0.25">
      <c r="A6" s="109" t="s">
        <v>12</v>
      </c>
      <c r="B6" s="109"/>
      <c r="C6" s="101">
        <v>20</v>
      </c>
      <c r="D6" s="102"/>
      <c r="E6" s="118"/>
      <c r="F6" s="119"/>
      <c r="G6" s="103">
        <f>C6-E6</f>
        <v>20</v>
      </c>
      <c r="H6" s="104"/>
      <c r="I6" s="94">
        <v>1</v>
      </c>
      <c r="J6" s="95"/>
      <c r="M6" s="109" t="s">
        <v>12</v>
      </c>
      <c r="N6" s="109"/>
      <c r="O6" s="63"/>
      <c r="P6" s="101">
        <f>+AK6+AO6</f>
        <v>25</v>
      </c>
      <c r="Q6" s="102"/>
      <c r="R6" s="118"/>
      <c r="S6" s="119"/>
      <c r="T6" s="103">
        <f t="shared" ref="T6:T16" si="0">+P6</f>
        <v>25</v>
      </c>
      <c r="U6" s="104"/>
      <c r="W6" s="94">
        <v>12</v>
      </c>
      <c r="X6" s="95"/>
      <c r="Y6" s="94">
        <v>13</v>
      </c>
      <c r="Z6" s="95"/>
      <c r="AB6" s="94">
        <f t="shared" ref="AB6:AB16" si="1">+AK6</f>
        <v>12</v>
      </c>
      <c r="AC6" s="95"/>
      <c r="AD6" s="94">
        <f t="shared" ref="AD6:AD16" si="2">+AO6</f>
        <v>13</v>
      </c>
      <c r="AE6" s="95"/>
      <c r="AG6" s="107"/>
      <c r="AH6" s="108"/>
      <c r="AI6" s="94">
        <f t="shared" ref="AI6:AI16" si="3">+W6</f>
        <v>12</v>
      </c>
      <c r="AJ6" s="95"/>
      <c r="AK6" s="92">
        <f t="shared" ref="AK6:AK16" si="4">+AI6-R6+AG6</f>
        <v>12</v>
      </c>
      <c r="AL6" s="93"/>
      <c r="AM6" s="92">
        <f t="shared" ref="AM6:AM16" si="5">+Y6</f>
        <v>13</v>
      </c>
      <c r="AN6" s="93"/>
      <c r="AO6" s="92">
        <f t="shared" ref="AO6:AO16" si="6">+AM6+O6-AG6</f>
        <v>13</v>
      </c>
      <c r="AP6" s="93"/>
      <c r="AQ6" s="94">
        <f t="shared" ref="AQ6:AQ16" si="7">+AK6+AO6</f>
        <v>25</v>
      </c>
      <c r="AR6" s="95"/>
    </row>
    <row r="7" spans="1:44" x14ac:dyDescent="0.25">
      <c r="A7" s="114" t="s">
        <v>11</v>
      </c>
      <c r="B7" s="115"/>
      <c r="C7" s="114">
        <v>13</v>
      </c>
      <c r="D7" s="115"/>
      <c r="E7" s="116"/>
      <c r="F7" s="117"/>
      <c r="G7" s="128">
        <f>C7-E7</f>
        <v>13</v>
      </c>
      <c r="H7" s="129"/>
      <c r="I7" s="110"/>
      <c r="J7" s="111"/>
      <c r="M7" s="114" t="s">
        <v>11</v>
      </c>
      <c r="N7" s="115"/>
      <c r="O7" s="44"/>
      <c r="P7" s="101">
        <f t="shared" ref="P7:P16" si="8">+AK7+AO7</f>
        <v>8</v>
      </c>
      <c r="Q7" s="102"/>
      <c r="R7" s="116"/>
      <c r="S7" s="117"/>
      <c r="T7" s="103">
        <f t="shared" si="0"/>
        <v>8</v>
      </c>
      <c r="U7" s="104"/>
      <c r="W7" s="110">
        <v>8</v>
      </c>
      <c r="X7" s="111"/>
      <c r="Y7" s="110"/>
      <c r="Z7" s="111"/>
      <c r="AB7" s="94">
        <f t="shared" si="1"/>
        <v>8</v>
      </c>
      <c r="AC7" s="95"/>
      <c r="AD7" s="94">
        <f t="shared" si="2"/>
        <v>0</v>
      </c>
      <c r="AE7" s="95"/>
      <c r="AG7" s="112"/>
      <c r="AH7" s="113"/>
      <c r="AI7" s="94">
        <f t="shared" si="3"/>
        <v>8</v>
      </c>
      <c r="AJ7" s="95"/>
      <c r="AK7" s="92">
        <f t="shared" si="4"/>
        <v>8</v>
      </c>
      <c r="AL7" s="93"/>
      <c r="AM7" s="92">
        <f t="shared" si="5"/>
        <v>0</v>
      </c>
      <c r="AN7" s="93"/>
      <c r="AO7" s="92">
        <f t="shared" si="6"/>
        <v>0</v>
      </c>
      <c r="AP7" s="93"/>
      <c r="AQ7" s="94">
        <f t="shared" si="7"/>
        <v>8</v>
      </c>
      <c r="AR7" s="95"/>
    </row>
    <row r="8" spans="1:44" x14ac:dyDescent="0.25">
      <c r="A8" s="109" t="s">
        <v>48</v>
      </c>
      <c r="B8" s="109"/>
      <c r="C8" s="101">
        <v>5</v>
      </c>
      <c r="D8" s="102"/>
      <c r="E8" s="101"/>
      <c r="F8" s="102"/>
      <c r="G8" s="103">
        <f>C8-E8</f>
        <v>5</v>
      </c>
      <c r="H8" s="104"/>
      <c r="I8" s="94">
        <v>6</v>
      </c>
      <c r="J8" s="95"/>
      <c r="M8" s="109" t="s">
        <v>48</v>
      </c>
      <c r="N8" s="109"/>
      <c r="O8" s="63"/>
      <c r="P8" s="101">
        <f t="shared" si="8"/>
        <v>11</v>
      </c>
      <c r="Q8" s="102"/>
      <c r="R8" s="101"/>
      <c r="S8" s="102"/>
      <c r="T8" s="103">
        <f t="shared" si="0"/>
        <v>11</v>
      </c>
      <c r="U8" s="104"/>
      <c r="W8" s="94">
        <v>5</v>
      </c>
      <c r="X8" s="95"/>
      <c r="Y8" s="94">
        <v>6</v>
      </c>
      <c r="Z8" s="95"/>
      <c r="AB8" s="94">
        <f t="shared" si="1"/>
        <v>5</v>
      </c>
      <c r="AC8" s="95"/>
      <c r="AD8" s="94">
        <f t="shared" si="2"/>
        <v>6</v>
      </c>
      <c r="AE8" s="95"/>
      <c r="AG8" s="107"/>
      <c r="AH8" s="108"/>
      <c r="AI8" s="94">
        <f t="shared" si="3"/>
        <v>5</v>
      </c>
      <c r="AJ8" s="95"/>
      <c r="AK8" s="92">
        <f t="shared" si="4"/>
        <v>5</v>
      </c>
      <c r="AL8" s="93"/>
      <c r="AM8" s="92">
        <f t="shared" si="5"/>
        <v>6</v>
      </c>
      <c r="AN8" s="93"/>
      <c r="AO8" s="92">
        <f t="shared" si="6"/>
        <v>6</v>
      </c>
      <c r="AP8" s="93"/>
      <c r="AQ8" s="94">
        <f t="shared" si="7"/>
        <v>11</v>
      </c>
      <c r="AR8" s="95"/>
    </row>
    <row r="9" spans="1:44" x14ac:dyDescent="0.25">
      <c r="A9" s="109" t="s">
        <v>10</v>
      </c>
      <c r="B9" s="109"/>
      <c r="C9" s="101">
        <v>4</v>
      </c>
      <c r="D9" s="102"/>
      <c r="E9" s="101"/>
      <c r="F9" s="102"/>
      <c r="G9" s="103">
        <f t="shared" ref="G9:G16" si="9">C9-E9</f>
        <v>4</v>
      </c>
      <c r="H9" s="104"/>
      <c r="I9" s="94"/>
      <c r="J9" s="95"/>
      <c r="M9" s="109" t="s">
        <v>10</v>
      </c>
      <c r="N9" s="109"/>
      <c r="O9" s="63"/>
      <c r="P9" s="101">
        <f t="shared" si="8"/>
        <v>8</v>
      </c>
      <c r="Q9" s="102"/>
      <c r="R9" s="101"/>
      <c r="S9" s="102"/>
      <c r="T9" s="103">
        <f t="shared" si="0"/>
        <v>8</v>
      </c>
      <c r="U9" s="104"/>
      <c r="W9" s="94">
        <v>8</v>
      </c>
      <c r="X9" s="95"/>
      <c r="Y9" s="94"/>
      <c r="Z9" s="95"/>
      <c r="AB9" s="94">
        <f t="shared" si="1"/>
        <v>8</v>
      </c>
      <c r="AC9" s="95"/>
      <c r="AD9" s="94">
        <f t="shared" si="2"/>
        <v>0</v>
      </c>
      <c r="AE9" s="95"/>
      <c r="AG9" s="107"/>
      <c r="AH9" s="108"/>
      <c r="AI9" s="94">
        <f t="shared" si="3"/>
        <v>8</v>
      </c>
      <c r="AJ9" s="95"/>
      <c r="AK9" s="92">
        <f t="shared" si="4"/>
        <v>8</v>
      </c>
      <c r="AL9" s="93"/>
      <c r="AM9" s="92">
        <f t="shared" si="5"/>
        <v>0</v>
      </c>
      <c r="AN9" s="93"/>
      <c r="AO9" s="92">
        <f t="shared" si="6"/>
        <v>0</v>
      </c>
      <c r="AP9" s="93"/>
      <c r="AQ9" s="94">
        <f t="shared" si="7"/>
        <v>8</v>
      </c>
      <c r="AR9" s="95"/>
    </row>
    <row r="10" spans="1:44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9"/>
        <v>0</v>
      </c>
      <c r="H10" s="104"/>
      <c r="I10" s="94"/>
      <c r="J10" s="95"/>
      <c r="M10" s="109" t="s">
        <v>9</v>
      </c>
      <c r="N10" s="109"/>
      <c r="O10" s="63"/>
      <c r="P10" s="101">
        <f t="shared" si="8"/>
        <v>0</v>
      </c>
      <c r="Q10" s="102"/>
      <c r="R10" s="101"/>
      <c r="S10" s="102"/>
      <c r="T10" s="103">
        <f t="shared" si="0"/>
        <v>0</v>
      </c>
      <c r="U10" s="104"/>
      <c r="W10" s="94"/>
      <c r="X10" s="95"/>
      <c r="Y10" s="94"/>
      <c r="Z10" s="95"/>
      <c r="AB10" s="94">
        <f t="shared" si="1"/>
        <v>0</v>
      </c>
      <c r="AC10" s="95"/>
      <c r="AD10" s="94">
        <f t="shared" si="2"/>
        <v>0</v>
      </c>
      <c r="AE10" s="95"/>
      <c r="AG10" s="107"/>
      <c r="AH10" s="108"/>
      <c r="AI10" s="94">
        <f t="shared" si="3"/>
        <v>0</v>
      </c>
      <c r="AJ10" s="95"/>
      <c r="AK10" s="92">
        <f t="shared" si="4"/>
        <v>0</v>
      </c>
      <c r="AL10" s="93"/>
      <c r="AM10" s="92">
        <f t="shared" si="5"/>
        <v>0</v>
      </c>
      <c r="AN10" s="93"/>
      <c r="AO10" s="92">
        <f t="shared" si="6"/>
        <v>0</v>
      </c>
      <c r="AP10" s="93"/>
      <c r="AQ10" s="94">
        <f t="shared" si="7"/>
        <v>0</v>
      </c>
      <c r="AR10" s="95"/>
    </row>
    <row r="11" spans="1:44" x14ac:dyDescent="0.25">
      <c r="A11" s="109" t="s">
        <v>8</v>
      </c>
      <c r="B11" s="109"/>
      <c r="C11" s="101">
        <v>5</v>
      </c>
      <c r="D11" s="102"/>
      <c r="E11" s="101"/>
      <c r="F11" s="102"/>
      <c r="G11" s="103">
        <f t="shared" si="9"/>
        <v>5</v>
      </c>
      <c r="H11" s="104"/>
      <c r="I11" s="94">
        <v>15</v>
      </c>
      <c r="J11" s="95"/>
      <c r="M11" s="109" t="s">
        <v>8</v>
      </c>
      <c r="N11" s="109"/>
      <c r="O11" s="63"/>
      <c r="P11" s="101">
        <f t="shared" si="8"/>
        <v>22</v>
      </c>
      <c r="Q11" s="102"/>
      <c r="R11" s="101"/>
      <c r="S11" s="102"/>
      <c r="T11" s="103">
        <f t="shared" si="0"/>
        <v>22</v>
      </c>
      <c r="U11" s="104"/>
      <c r="W11" s="94">
        <v>7</v>
      </c>
      <c r="X11" s="95"/>
      <c r="Y11" s="94">
        <v>15</v>
      </c>
      <c r="Z11" s="95"/>
      <c r="AB11" s="94">
        <f t="shared" si="1"/>
        <v>7</v>
      </c>
      <c r="AC11" s="95"/>
      <c r="AD11" s="94">
        <f t="shared" si="2"/>
        <v>15</v>
      </c>
      <c r="AE11" s="95"/>
      <c r="AG11" s="107"/>
      <c r="AH11" s="108"/>
      <c r="AI11" s="94">
        <f t="shared" si="3"/>
        <v>7</v>
      </c>
      <c r="AJ11" s="95"/>
      <c r="AK11" s="92">
        <f t="shared" si="4"/>
        <v>7</v>
      </c>
      <c r="AL11" s="93"/>
      <c r="AM11" s="92">
        <f t="shared" si="5"/>
        <v>15</v>
      </c>
      <c r="AN11" s="93"/>
      <c r="AO11" s="92">
        <f t="shared" si="6"/>
        <v>15</v>
      </c>
      <c r="AP11" s="93"/>
      <c r="AQ11" s="94">
        <f t="shared" si="7"/>
        <v>22</v>
      </c>
      <c r="AR11" s="95"/>
    </row>
    <row r="12" spans="1:44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9"/>
        <v>0</v>
      </c>
      <c r="H12" s="104"/>
      <c r="I12" s="94"/>
      <c r="J12" s="95"/>
      <c r="M12" s="109" t="s">
        <v>7</v>
      </c>
      <c r="N12" s="109"/>
      <c r="O12" s="63"/>
      <c r="P12" s="101">
        <f t="shared" si="8"/>
        <v>0</v>
      </c>
      <c r="Q12" s="102"/>
      <c r="R12" s="101"/>
      <c r="S12" s="102"/>
      <c r="T12" s="103">
        <f t="shared" si="0"/>
        <v>0</v>
      </c>
      <c r="U12" s="104"/>
      <c r="W12" s="94"/>
      <c r="X12" s="95"/>
      <c r="Y12" s="94"/>
      <c r="Z12" s="95"/>
      <c r="AB12" s="94">
        <f t="shared" si="1"/>
        <v>0</v>
      </c>
      <c r="AC12" s="95"/>
      <c r="AD12" s="94">
        <f t="shared" si="2"/>
        <v>0</v>
      </c>
      <c r="AE12" s="95"/>
      <c r="AG12" s="107"/>
      <c r="AH12" s="108"/>
      <c r="AI12" s="94">
        <f t="shared" si="3"/>
        <v>0</v>
      </c>
      <c r="AJ12" s="95"/>
      <c r="AK12" s="92">
        <f t="shared" si="4"/>
        <v>0</v>
      </c>
      <c r="AL12" s="93"/>
      <c r="AM12" s="92">
        <f t="shared" si="5"/>
        <v>0</v>
      </c>
      <c r="AN12" s="93"/>
      <c r="AO12" s="92">
        <f t="shared" si="6"/>
        <v>0</v>
      </c>
      <c r="AP12" s="93"/>
      <c r="AQ12" s="94">
        <f t="shared" si="7"/>
        <v>0</v>
      </c>
      <c r="AR12" s="95"/>
    </row>
    <row r="13" spans="1:44" x14ac:dyDescent="0.25">
      <c r="A13" s="109" t="s">
        <v>6</v>
      </c>
      <c r="B13" s="109"/>
      <c r="C13" s="101">
        <v>6</v>
      </c>
      <c r="D13" s="102"/>
      <c r="E13" s="101"/>
      <c r="F13" s="102"/>
      <c r="G13" s="103">
        <f t="shared" si="9"/>
        <v>6</v>
      </c>
      <c r="H13" s="104"/>
      <c r="I13" s="94">
        <v>15</v>
      </c>
      <c r="J13" s="95"/>
      <c r="M13" s="109" t="s">
        <v>6</v>
      </c>
      <c r="N13" s="109"/>
      <c r="O13" s="63"/>
      <c r="P13" s="101">
        <f t="shared" si="8"/>
        <v>21</v>
      </c>
      <c r="Q13" s="102"/>
      <c r="R13" s="101"/>
      <c r="S13" s="102"/>
      <c r="T13" s="103">
        <f t="shared" si="0"/>
        <v>21</v>
      </c>
      <c r="U13" s="104"/>
      <c r="W13" s="94">
        <v>6</v>
      </c>
      <c r="X13" s="95"/>
      <c r="Y13" s="94">
        <v>15</v>
      </c>
      <c r="Z13" s="95"/>
      <c r="AB13" s="94">
        <f t="shared" si="1"/>
        <v>6</v>
      </c>
      <c r="AC13" s="95"/>
      <c r="AD13" s="94">
        <f t="shared" si="2"/>
        <v>15</v>
      </c>
      <c r="AE13" s="95"/>
      <c r="AG13" s="107"/>
      <c r="AH13" s="108"/>
      <c r="AI13" s="94">
        <f t="shared" si="3"/>
        <v>6</v>
      </c>
      <c r="AJ13" s="95"/>
      <c r="AK13" s="92">
        <f t="shared" si="4"/>
        <v>6</v>
      </c>
      <c r="AL13" s="93"/>
      <c r="AM13" s="92">
        <f t="shared" si="5"/>
        <v>15</v>
      </c>
      <c r="AN13" s="93"/>
      <c r="AO13" s="92">
        <f t="shared" si="6"/>
        <v>15</v>
      </c>
      <c r="AP13" s="93"/>
      <c r="AQ13" s="94">
        <f t="shared" si="7"/>
        <v>21</v>
      </c>
      <c r="AR13" s="95"/>
    </row>
    <row r="14" spans="1:44" x14ac:dyDescent="0.25">
      <c r="A14" s="109" t="s">
        <v>5</v>
      </c>
      <c r="B14" s="109"/>
      <c r="C14" s="101">
        <v>14</v>
      </c>
      <c r="D14" s="102"/>
      <c r="E14" s="101"/>
      <c r="F14" s="102"/>
      <c r="G14" s="103">
        <f t="shared" si="9"/>
        <v>14</v>
      </c>
      <c r="H14" s="104"/>
      <c r="I14" s="110"/>
      <c r="J14" s="111"/>
      <c r="M14" s="109" t="s">
        <v>5</v>
      </c>
      <c r="N14" s="109"/>
      <c r="O14" s="63"/>
      <c r="P14" s="101">
        <f t="shared" si="8"/>
        <v>6</v>
      </c>
      <c r="Q14" s="102"/>
      <c r="R14" s="101"/>
      <c r="S14" s="102"/>
      <c r="T14" s="103">
        <f t="shared" si="0"/>
        <v>6</v>
      </c>
      <c r="U14" s="104"/>
      <c r="W14" s="110">
        <v>6</v>
      </c>
      <c r="X14" s="111"/>
      <c r="Y14" s="110"/>
      <c r="Z14" s="111"/>
      <c r="AB14" s="94">
        <f t="shared" si="1"/>
        <v>6</v>
      </c>
      <c r="AC14" s="95"/>
      <c r="AD14" s="94">
        <f t="shared" si="2"/>
        <v>0</v>
      </c>
      <c r="AE14" s="95"/>
      <c r="AG14" s="112"/>
      <c r="AH14" s="113"/>
      <c r="AI14" s="94">
        <f t="shared" si="3"/>
        <v>6</v>
      </c>
      <c r="AJ14" s="95"/>
      <c r="AK14" s="92">
        <f t="shared" si="4"/>
        <v>6</v>
      </c>
      <c r="AL14" s="93"/>
      <c r="AM14" s="92">
        <f t="shared" si="5"/>
        <v>0</v>
      </c>
      <c r="AN14" s="93"/>
      <c r="AO14" s="92">
        <f t="shared" si="6"/>
        <v>0</v>
      </c>
      <c r="AP14" s="93"/>
      <c r="AQ14" s="94">
        <f t="shared" si="7"/>
        <v>6</v>
      </c>
      <c r="AR14" s="95"/>
    </row>
    <row r="15" spans="1:44" x14ac:dyDescent="0.25">
      <c r="A15" s="106" t="s">
        <v>4</v>
      </c>
      <c r="B15" s="106"/>
      <c r="C15" s="101">
        <v>8</v>
      </c>
      <c r="D15" s="102"/>
      <c r="E15" s="101"/>
      <c r="F15" s="102"/>
      <c r="G15" s="103">
        <f t="shared" si="9"/>
        <v>8</v>
      </c>
      <c r="H15" s="104"/>
      <c r="I15" s="94">
        <v>12</v>
      </c>
      <c r="J15" s="95"/>
      <c r="M15" s="106" t="s">
        <v>4</v>
      </c>
      <c r="N15" s="106"/>
      <c r="O15" s="45"/>
      <c r="P15" s="101">
        <f t="shared" si="8"/>
        <v>22</v>
      </c>
      <c r="Q15" s="102"/>
      <c r="R15" s="101"/>
      <c r="S15" s="102"/>
      <c r="T15" s="103">
        <f t="shared" si="0"/>
        <v>22</v>
      </c>
      <c r="U15" s="104"/>
      <c r="W15" s="94">
        <v>6</v>
      </c>
      <c r="X15" s="95"/>
      <c r="Y15" s="94">
        <v>16</v>
      </c>
      <c r="Z15" s="95"/>
      <c r="AB15" s="94">
        <f t="shared" si="1"/>
        <v>6</v>
      </c>
      <c r="AC15" s="95"/>
      <c r="AD15" s="94">
        <f t="shared" si="2"/>
        <v>16</v>
      </c>
      <c r="AE15" s="95"/>
      <c r="AG15" s="107"/>
      <c r="AH15" s="108"/>
      <c r="AI15" s="94">
        <f t="shared" si="3"/>
        <v>6</v>
      </c>
      <c r="AJ15" s="95"/>
      <c r="AK15" s="92">
        <f t="shared" si="4"/>
        <v>6</v>
      </c>
      <c r="AL15" s="93"/>
      <c r="AM15" s="92">
        <f t="shared" si="5"/>
        <v>16</v>
      </c>
      <c r="AN15" s="93"/>
      <c r="AO15" s="92">
        <f t="shared" si="6"/>
        <v>16</v>
      </c>
      <c r="AP15" s="93"/>
      <c r="AQ15" s="94">
        <f t="shared" si="7"/>
        <v>22</v>
      </c>
      <c r="AR15" s="95"/>
    </row>
    <row r="16" spans="1:44" ht="15.75" thickBot="1" x14ac:dyDescent="0.3">
      <c r="A16" s="100" t="s">
        <v>3</v>
      </c>
      <c r="B16" s="100"/>
      <c r="C16" s="124">
        <v>11</v>
      </c>
      <c r="D16" s="125"/>
      <c r="E16" s="101"/>
      <c r="F16" s="102"/>
      <c r="G16" s="103">
        <f t="shared" si="9"/>
        <v>11</v>
      </c>
      <c r="H16" s="104"/>
      <c r="I16" s="126"/>
      <c r="J16" s="127"/>
      <c r="M16" s="100" t="s">
        <v>3</v>
      </c>
      <c r="N16" s="100"/>
      <c r="O16" s="46"/>
      <c r="P16" s="101">
        <f t="shared" si="8"/>
        <v>11</v>
      </c>
      <c r="Q16" s="102"/>
      <c r="R16" s="101"/>
      <c r="S16" s="102"/>
      <c r="T16" s="103">
        <f t="shared" si="0"/>
        <v>11</v>
      </c>
      <c r="U16" s="104"/>
      <c r="W16" s="98">
        <v>11</v>
      </c>
      <c r="X16" s="99"/>
      <c r="Y16" s="98"/>
      <c r="Z16" s="99"/>
      <c r="AB16" s="94">
        <f t="shared" si="1"/>
        <v>11</v>
      </c>
      <c r="AC16" s="95"/>
      <c r="AD16" s="94">
        <f t="shared" si="2"/>
        <v>0</v>
      </c>
      <c r="AE16" s="95"/>
      <c r="AG16" s="96"/>
      <c r="AH16" s="97"/>
      <c r="AI16" s="94">
        <f t="shared" si="3"/>
        <v>11</v>
      </c>
      <c r="AJ16" s="95"/>
      <c r="AK16" s="92">
        <f t="shared" si="4"/>
        <v>11</v>
      </c>
      <c r="AL16" s="93"/>
      <c r="AM16" s="92">
        <f t="shared" si="5"/>
        <v>0</v>
      </c>
      <c r="AN16" s="93"/>
      <c r="AO16" s="92">
        <f t="shared" si="6"/>
        <v>0</v>
      </c>
      <c r="AP16" s="93"/>
      <c r="AQ16" s="94">
        <f t="shared" si="7"/>
        <v>11</v>
      </c>
      <c r="AR16" s="95"/>
    </row>
    <row r="17" spans="1:44" ht="15.75" thickBot="1" x14ac:dyDescent="0.3">
      <c r="A17" s="62" t="s">
        <v>2</v>
      </c>
      <c r="B17" s="4"/>
      <c r="C17" s="105">
        <f>SUM(C5:D16)</f>
        <v>99</v>
      </c>
      <c r="D17" s="91"/>
      <c r="E17" s="105">
        <f>SUM(E5:F16)</f>
        <v>1</v>
      </c>
      <c r="F17" s="91"/>
      <c r="G17" s="90">
        <f>SUM(G5:H16)+I17</f>
        <v>159</v>
      </c>
      <c r="H17" s="91"/>
      <c r="I17" s="90">
        <f>SUM(I5:J16)</f>
        <v>61</v>
      </c>
      <c r="J17" s="91"/>
      <c r="M17" s="62" t="s">
        <v>2</v>
      </c>
      <c r="N17" s="4"/>
      <c r="O17" s="4"/>
      <c r="P17" s="105">
        <f>SUM(P5:Q16)</f>
        <v>154</v>
      </c>
      <c r="Q17" s="91"/>
      <c r="R17" s="105">
        <f>SUM(R5:S16)</f>
        <v>0</v>
      </c>
      <c r="S17" s="91"/>
      <c r="T17" s="90">
        <f>SUM(T5:U16)</f>
        <v>154</v>
      </c>
      <c r="U17" s="91"/>
      <c r="W17" s="88">
        <f>SUM(W5:X16)</f>
        <v>77</v>
      </c>
      <c r="X17" s="89"/>
      <c r="Y17" s="88">
        <f>SUM(Y5:Z16)</f>
        <v>77</v>
      </c>
      <c r="Z17" s="89"/>
      <c r="AB17" s="88">
        <f>SUM(AB5:AC16)</f>
        <v>77</v>
      </c>
      <c r="AC17" s="89"/>
      <c r="AD17" s="88">
        <f>SUM(AD5:AE16)</f>
        <v>77</v>
      </c>
      <c r="AE17" s="89"/>
      <c r="AG17" s="88">
        <f>SUM(AG5:AH16)</f>
        <v>0</v>
      </c>
      <c r="AH17" s="89"/>
      <c r="AI17" s="88"/>
      <c r="AJ17" s="89"/>
      <c r="AK17" s="88">
        <f>SUM(AK5:AL16)</f>
        <v>77</v>
      </c>
      <c r="AL17" s="89"/>
      <c r="AM17" s="88">
        <f>SUM(AM5:AN16)</f>
        <v>77</v>
      </c>
      <c r="AN17" s="89"/>
      <c r="AO17" s="90">
        <f>SUM(AO5:AP16)</f>
        <v>77</v>
      </c>
      <c r="AP17" s="91"/>
      <c r="AQ17" s="88">
        <f>SUM(AQ5:AR16)</f>
        <v>154</v>
      </c>
      <c r="AR17" s="89"/>
    </row>
    <row r="18" spans="1:44" ht="15.75" thickBot="1" x14ac:dyDescent="0.3"/>
    <row r="19" spans="1:44" ht="15.75" thickBot="1" x14ac:dyDescent="0.3">
      <c r="A19" s="3" t="s">
        <v>1</v>
      </c>
      <c r="B19" s="2">
        <v>45380</v>
      </c>
      <c r="M19" s="3" t="s">
        <v>1</v>
      </c>
      <c r="N19" s="2"/>
      <c r="O19" s="47"/>
      <c r="AD19">
        <f>+AB17+AD17</f>
        <v>154</v>
      </c>
    </row>
    <row r="20" spans="1:44" ht="15" customHeight="1" x14ac:dyDescent="0.25">
      <c r="S20">
        <f>+P6-R6</f>
        <v>25</v>
      </c>
    </row>
    <row r="21" spans="1:44" x14ac:dyDescent="0.25">
      <c r="A21" s="1" t="s">
        <v>0</v>
      </c>
      <c r="B21" s="67" t="s">
        <v>75</v>
      </c>
      <c r="C21" s="67"/>
      <c r="D21" s="67"/>
      <c r="E21" s="67"/>
      <c r="F21" s="67"/>
      <c r="M21" s="1" t="s">
        <v>0</v>
      </c>
    </row>
    <row r="23" spans="1:44" ht="15" customHeight="1" x14ac:dyDescent="0.25">
      <c r="M23" s="121" t="s">
        <v>18</v>
      </c>
      <c r="N23" s="121"/>
      <c r="O23" s="122" t="s">
        <v>57</v>
      </c>
      <c r="P23" s="120" t="s">
        <v>17</v>
      </c>
      <c r="Q23" s="120"/>
      <c r="R23" s="120" t="s">
        <v>16</v>
      </c>
      <c r="S23" s="120"/>
      <c r="T23" s="120" t="s">
        <v>15</v>
      </c>
      <c r="U23" s="120"/>
      <c r="W23" s="120" t="s">
        <v>61</v>
      </c>
      <c r="X23" s="120"/>
      <c r="Y23" s="120" t="s">
        <v>62</v>
      </c>
      <c r="Z23" s="120"/>
      <c r="AB23" s="120" t="s">
        <v>64</v>
      </c>
      <c r="AC23" s="120"/>
      <c r="AD23" s="120" t="s">
        <v>63</v>
      </c>
      <c r="AE23" s="120"/>
      <c r="AG23" s="120" t="s">
        <v>60</v>
      </c>
      <c r="AH23" s="120"/>
      <c r="AI23" s="120" t="s">
        <v>61</v>
      </c>
      <c r="AJ23" s="120"/>
      <c r="AK23" s="120" t="s">
        <v>58</v>
      </c>
      <c r="AL23" s="120"/>
      <c r="AM23" s="120" t="s">
        <v>62</v>
      </c>
      <c r="AN23" s="120"/>
      <c r="AO23" s="120" t="s">
        <v>14</v>
      </c>
      <c r="AP23" s="120"/>
      <c r="AQ23" s="120" t="s">
        <v>59</v>
      </c>
      <c r="AR23" s="120"/>
    </row>
    <row r="24" spans="1:44" x14ac:dyDescent="0.25">
      <c r="M24" s="121"/>
      <c r="N24" s="121"/>
      <c r="O24" s="123"/>
      <c r="P24" s="120"/>
      <c r="Q24" s="120"/>
      <c r="R24" s="120"/>
      <c r="S24" s="120"/>
      <c r="T24" s="120"/>
      <c r="U24" s="120"/>
      <c r="W24" s="120"/>
      <c r="X24" s="120"/>
      <c r="Y24" s="120"/>
      <c r="Z24" s="120"/>
      <c r="AB24" s="120"/>
      <c r="AC24" s="120"/>
      <c r="AD24" s="120"/>
      <c r="AE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</row>
    <row r="25" spans="1:44" x14ac:dyDescent="0.25">
      <c r="M25" s="109" t="s">
        <v>13</v>
      </c>
      <c r="N25" s="109"/>
      <c r="O25" s="63"/>
      <c r="P25" s="101">
        <f>+AK25+AO25</f>
        <v>18</v>
      </c>
      <c r="Q25" s="102"/>
      <c r="R25" s="101"/>
      <c r="S25" s="102"/>
      <c r="T25" s="103">
        <f>+P25</f>
        <v>18</v>
      </c>
      <c r="U25" s="104"/>
      <c r="W25" s="94">
        <v>12</v>
      </c>
      <c r="X25" s="95"/>
      <c r="Y25" s="94">
        <v>6</v>
      </c>
      <c r="Z25" s="95"/>
      <c r="AB25" s="94">
        <f>+AK25</f>
        <v>12</v>
      </c>
      <c r="AC25" s="95"/>
      <c r="AD25" s="94">
        <f>+AO25</f>
        <v>6</v>
      </c>
      <c r="AE25" s="95"/>
      <c r="AG25" s="107"/>
      <c r="AH25" s="108"/>
      <c r="AI25" s="94">
        <f>+W25</f>
        <v>12</v>
      </c>
      <c r="AJ25" s="95"/>
      <c r="AK25" s="92">
        <f>+AI25-R25+AG25</f>
        <v>12</v>
      </c>
      <c r="AL25" s="93"/>
      <c r="AM25" s="92">
        <f>+Y25</f>
        <v>6</v>
      </c>
      <c r="AN25" s="93"/>
      <c r="AO25" s="92">
        <f>+AM25+O25-AG25</f>
        <v>6</v>
      </c>
      <c r="AP25" s="93"/>
      <c r="AQ25" s="94">
        <f>+AK25+AO25</f>
        <v>18</v>
      </c>
      <c r="AR25" s="95"/>
    </row>
    <row r="26" spans="1:44" x14ac:dyDescent="0.25">
      <c r="M26" s="109" t="s">
        <v>12</v>
      </c>
      <c r="N26" s="109"/>
      <c r="O26" s="63"/>
      <c r="P26" s="101">
        <f>+AK26+AO26</f>
        <v>25</v>
      </c>
      <c r="Q26" s="102"/>
      <c r="R26" s="118"/>
      <c r="S26" s="119"/>
      <c r="T26" s="103">
        <f t="shared" ref="T26:T36" si="10">+P26</f>
        <v>25</v>
      </c>
      <c r="U26" s="104"/>
      <c r="W26" s="94">
        <v>12</v>
      </c>
      <c r="X26" s="95"/>
      <c r="Y26" s="94">
        <v>13</v>
      </c>
      <c r="Z26" s="95"/>
      <c r="AB26" s="94">
        <f t="shared" ref="AB26:AB36" si="11">+AK26</f>
        <v>12</v>
      </c>
      <c r="AC26" s="95"/>
      <c r="AD26" s="94">
        <f t="shared" ref="AD26:AD36" si="12">+AO26</f>
        <v>13</v>
      </c>
      <c r="AE26" s="95"/>
      <c r="AG26" s="107"/>
      <c r="AH26" s="108"/>
      <c r="AI26" s="94">
        <f t="shared" ref="AI26:AI36" si="13">+W26</f>
        <v>12</v>
      </c>
      <c r="AJ26" s="95"/>
      <c r="AK26" s="92">
        <f t="shared" ref="AK26:AK36" si="14">+AI26-R26+AG26</f>
        <v>12</v>
      </c>
      <c r="AL26" s="93"/>
      <c r="AM26" s="92">
        <f t="shared" ref="AM26:AM36" si="15">+Y26</f>
        <v>13</v>
      </c>
      <c r="AN26" s="93"/>
      <c r="AO26" s="92">
        <f t="shared" ref="AO26:AO36" si="16">+AM26+O26-AG26</f>
        <v>13</v>
      </c>
      <c r="AP26" s="93"/>
      <c r="AQ26" s="94">
        <f t="shared" ref="AQ26:AQ36" si="17">+AK26+AO26</f>
        <v>25</v>
      </c>
      <c r="AR26" s="95"/>
    </row>
    <row r="27" spans="1:44" x14ac:dyDescent="0.25">
      <c r="M27" s="114" t="s">
        <v>11</v>
      </c>
      <c r="N27" s="115"/>
      <c r="O27" s="44"/>
      <c r="P27" s="101">
        <f t="shared" ref="P27:P36" si="18">+AK27+AO27</f>
        <v>20</v>
      </c>
      <c r="Q27" s="102"/>
      <c r="R27" s="116"/>
      <c r="S27" s="117"/>
      <c r="T27" s="103">
        <f t="shared" si="10"/>
        <v>20</v>
      </c>
      <c r="U27" s="104"/>
      <c r="W27" s="110">
        <v>8</v>
      </c>
      <c r="X27" s="111"/>
      <c r="Y27" s="110">
        <v>12</v>
      </c>
      <c r="Z27" s="111"/>
      <c r="AB27" s="94">
        <f t="shared" si="11"/>
        <v>8</v>
      </c>
      <c r="AC27" s="95"/>
      <c r="AD27" s="94">
        <f t="shared" si="12"/>
        <v>12</v>
      </c>
      <c r="AE27" s="95"/>
      <c r="AG27" s="112"/>
      <c r="AH27" s="113"/>
      <c r="AI27" s="94">
        <f t="shared" si="13"/>
        <v>8</v>
      </c>
      <c r="AJ27" s="95"/>
      <c r="AK27" s="92">
        <f t="shared" si="14"/>
        <v>8</v>
      </c>
      <c r="AL27" s="93"/>
      <c r="AM27" s="92">
        <f t="shared" si="15"/>
        <v>12</v>
      </c>
      <c r="AN27" s="93"/>
      <c r="AO27" s="92">
        <f t="shared" si="16"/>
        <v>12</v>
      </c>
      <c r="AP27" s="93"/>
      <c r="AQ27" s="94">
        <f t="shared" si="17"/>
        <v>20</v>
      </c>
      <c r="AR27" s="95"/>
    </row>
    <row r="28" spans="1:44" x14ac:dyDescent="0.25">
      <c r="M28" s="109" t="s">
        <v>48</v>
      </c>
      <c r="N28" s="109"/>
      <c r="O28" s="63"/>
      <c r="P28" s="101">
        <f t="shared" si="18"/>
        <v>11</v>
      </c>
      <c r="Q28" s="102"/>
      <c r="R28" s="101"/>
      <c r="S28" s="102"/>
      <c r="T28" s="103">
        <f t="shared" si="10"/>
        <v>11</v>
      </c>
      <c r="U28" s="104"/>
      <c r="W28" s="94">
        <v>5</v>
      </c>
      <c r="X28" s="95"/>
      <c r="Y28" s="94">
        <v>6</v>
      </c>
      <c r="Z28" s="95"/>
      <c r="AB28" s="94">
        <f t="shared" si="11"/>
        <v>5</v>
      </c>
      <c r="AC28" s="95"/>
      <c r="AD28" s="94">
        <f t="shared" si="12"/>
        <v>6</v>
      </c>
      <c r="AE28" s="95"/>
      <c r="AG28" s="107"/>
      <c r="AH28" s="108"/>
      <c r="AI28" s="94">
        <f t="shared" si="13"/>
        <v>5</v>
      </c>
      <c r="AJ28" s="95"/>
      <c r="AK28" s="92">
        <f t="shared" si="14"/>
        <v>5</v>
      </c>
      <c r="AL28" s="93"/>
      <c r="AM28" s="92">
        <f t="shared" si="15"/>
        <v>6</v>
      </c>
      <c r="AN28" s="93"/>
      <c r="AO28" s="92">
        <f t="shared" si="16"/>
        <v>6</v>
      </c>
      <c r="AP28" s="93"/>
      <c r="AQ28" s="94">
        <f t="shared" si="17"/>
        <v>11</v>
      </c>
      <c r="AR28" s="95"/>
    </row>
    <row r="29" spans="1:44" x14ac:dyDescent="0.25">
      <c r="M29" s="109" t="s">
        <v>10</v>
      </c>
      <c r="N29" s="109"/>
      <c r="O29" s="63"/>
      <c r="P29" s="101">
        <f t="shared" si="18"/>
        <v>8</v>
      </c>
      <c r="Q29" s="102"/>
      <c r="R29" s="101"/>
      <c r="S29" s="102"/>
      <c r="T29" s="103">
        <f t="shared" si="10"/>
        <v>8</v>
      </c>
      <c r="U29" s="104"/>
      <c r="W29" s="94">
        <v>8</v>
      </c>
      <c r="X29" s="95"/>
      <c r="Y29" s="94">
        <v>0</v>
      </c>
      <c r="Z29" s="95"/>
      <c r="AB29" s="94">
        <f t="shared" si="11"/>
        <v>8</v>
      </c>
      <c r="AC29" s="95"/>
      <c r="AD29" s="94">
        <f t="shared" si="12"/>
        <v>0</v>
      </c>
      <c r="AE29" s="95"/>
      <c r="AG29" s="107"/>
      <c r="AH29" s="108"/>
      <c r="AI29" s="94">
        <f t="shared" si="13"/>
        <v>8</v>
      </c>
      <c r="AJ29" s="95"/>
      <c r="AK29" s="92">
        <f t="shared" si="14"/>
        <v>8</v>
      </c>
      <c r="AL29" s="93"/>
      <c r="AM29" s="92">
        <f t="shared" si="15"/>
        <v>0</v>
      </c>
      <c r="AN29" s="93"/>
      <c r="AO29" s="92">
        <f t="shared" si="16"/>
        <v>0</v>
      </c>
      <c r="AP29" s="93"/>
      <c r="AQ29" s="94">
        <f t="shared" si="17"/>
        <v>8</v>
      </c>
      <c r="AR29" s="95"/>
    </row>
    <row r="30" spans="1:44" x14ac:dyDescent="0.25">
      <c r="M30" s="109" t="s">
        <v>9</v>
      </c>
      <c r="N30" s="109"/>
      <c r="O30" s="63"/>
      <c r="P30" s="101">
        <f t="shared" si="18"/>
        <v>0</v>
      </c>
      <c r="Q30" s="102"/>
      <c r="R30" s="101"/>
      <c r="S30" s="102"/>
      <c r="T30" s="103">
        <f t="shared" si="10"/>
        <v>0</v>
      </c>
      <c r="U30" s="104"/>
      <c r="W30" s="94">
        <v>0</v>
      </c>
      <c r="X30" s="95"/>
      <c r="Y30" s="94">
        <v>0</v>
      </c>
      <c r="Z30" s="95"/>
      <c r="AB30" s="94">
        <f t="shared" si="11"/>
        <v>0</v>
      </c>
      <c r="AC30" s="95"/>
      <c r="AD30" s="94">
        <f t="shared" si="12"/>
        <v>0</v>
      </c>
      <c r="AE30" s="95"/>
      <c r="AG30" s="107"/>
      <c r="AH30" s="108"/>
      <c r="AI30" s="94">
        <f t="shared" si="13"/>
        <v>0</v>
      </c>
      <c r="AJ30" s="95"/>
      <c r="AK30" s="92">
        <f t="shared" si="14"/>
        <v>0</v>
      </c>
      <c r="AL30" s="93"/>
      <c r="AM30" s="92">
        <f t="shared" si="15"/>
        <v>0</v>
      </c>
      <c r="AN30" s="93"/>
      <c r="AO30" s="92">
        <f t="shared" si="16"/>
        <v>0</v>
      </c>
      <c r="AP30" s="93"/>
      <c r="AQ30" s="94">
        <f t="shared" si="17"/>
        <v>0</v>
      </c>
      <c r="AR30" s="95"/>
    </row>
    <row r="31" spans="1:44" x14ac:dyDescent="0.25">
      <c r="M31" s="109" t="s">
        <v>8</v>
      </c>
      <c r="N31" s="109"/>
      <c r="O31" s="63"/>
      <c r="P31" s="101">
        <f t="shared" si="18"/>
        <v>22</v>
      </c>
      <c r="Q31" s="102"/>
      <c r="R31" s="101"/>
      <c r="S31" s="102"/>
      <c r="T31" s="103">
        <f t="shared" si="10"/>
        <v>22</v>
      </c>
      <c r="U31" s="104"/>
      <c r="W31" s="94">
        <v>7</v>
      </c>
      <c r="X31" s="95"/>
      <c r="Y31" s="94">
        <v>15</v>
      </c>
      <c r="Z31" s="95"/>
      <c r="AB31" s="94">
        <f t="shared" si="11"/>
        <v>7</v>
      </c>
      <c r="AC31" s="95"/>
      <c r="AD31" s="94">
        <f t="shared" si="12"/>
        <v>15</v>
      </c>
      <c r="AE31" s="95"/>
      <c r="AG31" s="107"/>
      <c r="AH31" s="108"/>
      <c r="AI31" s="94">
        <f t="shared" si="13"/>
        <v>7</v>
      </c>
      <c r="AJ31" s="95"/>
      <c r="AK31" s="92">
        <f t="shared" si="14"/>
        <v>7</v>
      </c>
      <c r="AL31" s="93"/>
      <c r="AM31" s="92">
        <f t="shared" si="15"/>
        <v>15</v>
      </c>
      <c r="AN31" s="93"/>
      <c r="AO31" s="92">
        <f t="shared" si="16"/>
        <v>15</v>
      </c>
      <c r="AP31" s="93"/>
      <c r="AQ31" s="94">
        <f t="shared" si="17"/>
        <v>22</v>
      </c>
      <c r="AR31" s="95"/>
    </row>
    <row r="32" spans="1:44" x14ac:dyDescent="0.25">
      <c r="M32" s="109" t="s">
        <v>7</v>
      </c>
      <c r="N32" s="109"/>
      <c r="O32" s="63"/>
      <c r="P32" s="101">
        <f t="shared" si="18"/>
        <v>0</v>
      </c>
      <c r="Q32" s="102"/>
      <c r="R32" s="101"/>
      <c r="S32" s="102"/>
      <c r="T32" s="103">
        <f t="shared" si="10"/>
        <v>0</v>
      </c>
      <c r="U32" s="104"/>
      <c r="W32" s="94">
        <v>0</v>
      </c>
      <c r="X32" s="95"/>
      <c r="Y32" s="94">
        <v>0</v>
      </c>
      <c r="Z32" s="95"/>
      <c r="AB32" s="94">
        <f t="shared" si="11"/>
        <v>0</v>
      </c>
      <c r="AC32" s="95"/>
      <c r="AD32" s="94">
        <f t="shared" si="12"/>
        <v>0</v>
      </c>
      <c r="AE32" s="95"/>
      <c r="AG32" s="107"/>
      <c r="AH32" s="108"/>
      <c r="AI32" s="94">
        <f t="shared" si="13"/>
        <v>0</v>
      </c>
      <c r="AJ32" s="95"/>
      <c r="AK32" s="92">
        <f t="shared" si="14"/>
        <v>0</v>
      </c>
      <c r="AL32" s="93"/>
      <c r="AM32" s="92">
        <f t="shared" si="15"/>
        <v>0</v>
      </c>
      <c r="AN32" s="93"/>
      <c r="AO32" s="92">
        <f t="shared" si="16"/>
        <v>0</v>
      </c>
      <c r="AP32" s="93"/>
      <c r="AQ32" s="94">
        <f t="shared" si="17"/>
        <v>0</v>
      </c>
      <c r="AR32" s="95"/>
    </row>
    <row r="33" spans="13:44" x14ac:dyDescent="0.25">
      <c r="M33" s="109" t="s">
        <v>6</v>
      </c>
      <c r="N33" s="109"/>
      <c r="O33" s="63"/>
      <c r="P33" s="101">
        <f t="shared" si="18"/>
        <v>21</v>
      </c>
      <c r="Q33" s="102"/>
      <c r="R33" s="101"/>
      <c r="S33" s="102"/>
      <c r="T33" s="103">
        <f t="shared" si="10"/>
        <v>21</v>
      </c>
      <c r="U33" s="104"/>
      <c r="W33" s="94">
        <v>6</v>
      </c>
      <c r="X33" s="95"/>
      <c r="Y33" s="94">
        <v>15</v>
      </c>
      <c r="Z33" s="95"/>
      <c r="AB33" s="94">
        <f t="shared" si="11"/>
        <v>6</v>
      </c>
      <c r="AC33" s="95"/>
      <c r="AD33" s="94">
        <f t="shared" si="12"/>
        <v>15</v>
      </c>
      <c r="AE33" s="95"/>
      <c r="AG33" s="107"/>
      <c r="AH33" s="108"/>
      <c r="AI33" s="94">
        <f t="shared" si="13"/>
        <v>6</v>
      </c>
      <c r="AJ33" s="95"/>
      <c r="AK33" s="92">
        <f t="shared" si="14"/>
        <v>6</v>
      </c>
      <c r="AL33" s="93"/>
      <c r="AM33" s="92">
        <f t="shared" si="15"/>
        <v>15</v>
      </c>
      <c r="AN33" s="93"/>
      <c r="AO33" s="92">
        <f t="shared" si="16"/>
        <v>15</v>
      </c>
      <c r="AP33" s="93"/>
      <c r="AQ33" s="94">
        <f t="shared" si="17"/>
        <v>21</v>
      </c>
      <c r="AR33" s="95"/>
    </row>
    <row r="34" spans="13:44" x14ac:dyDescent="0.25">
      <c r="M34" s="109" t="s">
        <v>5</v>
      </c>
      <c r="N34" s="109"/>
      <c r="O34" s="63"/>
      <c r="P34" s="101">
        <f t="shared" si="18"/>
        <v>6</v>
      </c>
      <c r="Q34" s="102"/>
      <c r="R34" s="101"/>
      <c r="S34" s="102"/>
      <c r="T34" s="103">
        <f t="shared" si="10"/>
        <v>6</v>
      </c>
      <c r="U34" s="104"/>
      <c r="W34" s="110">
        <v>6</v>
      </c>
      <c r="X34" s="111"/>
      <c r="Y34" s="110">
        <v>0</v>
      </c>
      <c r="Z34" s="111"/>
      <c r="AB34" s="94">
        <f t="shared" si="11"/>
        <v>6</v>
      </c>
      <c r="AC34" s="95"/>
      <c r="AD34" s="94">
        <f t="shared" si="12"/>
        <v>0</v>
      </c>
      <c r="AE34" s="95"/>
      <c r="AG34" s="112"/>
      <c r="AH34" s="113"/>
      <c r="AI34" s="94">
        <f t="shared" si="13"/>
        <v>6</v>
      </c>
      <c r="AJ34" s="95"/>
      <c r="AK34" s="92">
        <f t="shared" si="14"/>
        <v>6</v>
      </c>
      <c r="AL34" s="93"/>
      <c r="AM34" s="92">
        <f t="shared" si="15"/>
        <v>0</v>
      </c>
      <c r="AN34" s="93"/>
      <c r="AO34" s="92">
        <f t="shared" si="16"/>
        <v>0</v>
      </c>
      <c r="AP34" s="93"/>
      <c r="AQ34" s="94">
        <f t="shared" si="17"/>
        <v>6</v>
      </c>
      <c r="AR34" s="95"/>
    </row>
    <row r="35" spans="13:44" x14ac:dyDescent="0.25">
      <c r="M35" s="106" t="s">
        <v>4</v>
      </c>
      <c r="N35" s="106"/>
      <c r="O35" s="45"/>
      <c r="P35" s="101">
        <f t="shared" si="18"/>
        <v>22</v>
      </c>
      <c r="Q35" s="102"/>
      <c r="R35" s="101"/>
      <c r="S35" s="102"/>
      <c r="T35" s="103">
        <f t="shared" si="10"/>
        <v>22</v>
      </c>
      <c r="U35" s="104"/>
      <c r="W35" s="94">
        <v>6</v>
      </c>
      <c r="X35" s="95"/>
      <c r="Y35" s="94">
        <v>16</v>
      </c>
      <c r="Z35" s="95"/>
      <c r="AB35" s="94">
        <f t="shared" si="11"/>
        <v>6</v>
      </c>
      <c r="AC35" s="95"/>
      <c r="AD35" s="94">
        <f t="shared" si="12"/>
        <v>16</v>
      </c>
      <c r="AE35" s="95"/>
      <c r="AG35" s="107"/>
      <c r="AH35" s="108"/>
      <c r="AI35" s="94">
        <f t="shared" si="13"/>
        <v>6</v>
      </c>
      <c r="AJ35" s="95"/>
      <c r="AK35" s="92">
        <f t="shared" si="14"/>
        <v>6</v>
      </c>
      <c r="AL35" s="93"/>
      <c r="AM35" s="92">
        <f t="shared" si="15"/>
        <v>16</v>
      </c>
      <c r="AN35" s="93"/>
      <c r="AO35" s="92">
        <f t="shared" si="16"/>
        <v>16</v>
      </c>
      <c r="AP35" s="93"/>
      <c r="AQ35" s="94">
        <f t="shared" si="17"/>
        <v>22</v>
      </c>
      <c r="AR35" s="95"/>
    </row>
    <row r="36" spans="13:44" ht="15.75" thickBot="1" x14ac:dyDescent="0.3">
      <c r="M36" s="100" t="s">
        <v>3</v>
      </c>
      <c r="N36" s="100"/>
      <c r="O36" s="46"/>
      <c r="P36" s="101">
        <f t="shared" si="18"/>
        <v>11</v>
      </c>
      <c r="Q36" s="102"/>
      <c r="R36" s="101"/>
      <c r="S36" s="102"/>
      <c r="T36" s="103">
        <f t="shared" si="10"/>
        <v>11</v>
      </c>
      <c r="U36" s="104"/>
      <c r="W36" s="98">
        <v>11</v>
      </c>
      <c r="X36" s="99"/>
      <c r="Y36" s="98">
        <v>0</v>
      </c>
      <c r="Z36" s="99"/>
      <c r="AB36" s="94">
        <f t="shared" si="11"/>
        <v>11</v>
      </c>
      <c r="AC36" s="95"/>
      <c r="AD36" s="94">
        <f t="shared" si="12"/>
        <v>0</v>
      </c>
      <c r="AE36" s="95"/>
      <c r="AG36" s="96"/>
      <c r="AH36" s="97"/>
      <c r="AI36" s="94">
        <f t="shared" si="13"/>
        <v>11</v>
      </c>
      <c r="AJ36" s="95"/>
      <c r="AK36" s="92">
        <f t="shared" si="14"/>
        <v>11</v>
      </c>
      <c r="AL36" s="93"/>
      <c r="AM36" s="92">
        <f t="shared" si="15"/>
        <v>0</v>
      </c>
      <c r="AN36" s="93"/>
      <c r="AO36" s="92">
        <f t="shared" si="16"/>
        <v>0</v>
      </c>
      <c r="AP36" s="93"/>
      <c r="AQ36" s="94">
        <f t="shared" si="17"/>
        <v>11</v>
      </c>
      <c r="AR36" s="95"/>
    </row>
    <row r="37" spans="13:44" ht="15.75" thickBot="1" x14ac:dyDescent="0.3">
      <c r="M37" s="62" t="s">
        <v>2</v>
      </c>
      <c r="N37" s="4"/>
      <c r="O37" s="4"/>
      <c r="P37" s="105">
        <f>SUM(P25:Q36)</f>
        <v>164</v>
      </c>
      <c r="Q37" s="91"/>
      <c r="R37" s="105">
        <f>SUM(R25:S36)</f>
        <v>0</v>
      </c>
      <c r="S37" s="91"/>
      <c r="T37" s="90">
        <f>SUM(T25:U36)</f>
        <v>164</v>
      </c>
      <c r="U37" s="91"/>
      <c r="W37" s="88">
        <f>SUM(W25:X36)</f>
        <v>81</v>
      </c>
      <c r="X37" s="89"/>
      <c r="Y37" s="88">
        <f>SUM(Y25:Z36)</f>
        <v>83</v>
      </c>
      <c r="Z37" s="89"/>
      <c r="AB37" s="88">
        <f>SUM(AB25:AC36)</f>
        <v>81</v>
      </c>
      <c r="AC37" s="89"/>
      <c r="AD37" s="88">
        <f>SUM(AD25:AE36)</f>
        <v>83</v>
      </c>
      <c r="AE37" s="89"/>
      <c r="AG37" s="88">
        <f>SUM(AG25:AH36)</f>
        <v>0</v>
      </c>
      <c r="AH37" s="89"/>
      <c r="AI37" s="88"/>
      <c r="AJ37" s="89"/>
      <c r="AK37" s="88">
        <f>SUM(AK25:AL36)</f>
        <v>81</v>
      </c>
      <c r="AL37" s="89"/>
      <c r="AM37" s="88">
        <f>SUM(AM25:AN36)</f>
        <v>83</v>
      </c>
      <c r="AN37" s="89"/>
      <c r="AO37" s="90">
        <f>SUM(AO25:AP36)</f>
        <v>83</v>
      </c>
      <c r="AP37" s="91"/>
      <c r="AQ37" s="88">
        <f>SUM(AQ25:AR36)</f>
        <v>164</v>
      </c>
      <c r="AR37" s="89"/>
    </row>
    <row r="39" spans="13:44" x14ac:dyDescent="0.25">
      <c r="AB39">
        <v>12</v>
      </c>
      <c r="AD39">
        <v>6</v>
      </c>
    </row>
    <row r="40" spans="13:44" x14ac:dyDescent="0.25">
      <c r="AB40">
        <v>12</v>
      </c>
      <c r="AD40">
        <v>13</v>
      </c>
    </row>
    <row r="41" spans="13:44" x14ac:dyDescent="0.25">
      <c r="AB41">
        <v>8</v>
      </c>
      <c r="AD41">
        <v>12</v>
      </c>
    </row>
    <row r="42" spans="13:44" x14ac:dyDescent="0.25">
      <c r="AB42">
        <v>5</v>
      </c>
      <c r="AD42">
        <v>6</v>
      </c>
    </row>
    <row r="43" spans="13:44" x14ac:dyDescent="0.25">
      <c r="AB43">
        <v>8</v>
      </c>
      <c r="AD43">
        <v>0</v>
      </c>
    </row>
    <row r="44" spans="13:44" x14ac:dyDescent="0.25">
      <c r="AB44">
        <v>0</v>
      </c>
      <c r="AD44">
        <v>0</v>
      </c>
    </row>
    <row r="45" spans="13:44" x14ac:dyDescent="0.25">
      <c r="AB45">
        <v>7</v>
      </c>
      <c r="AD45">
        <v>15</v>
      </c>
    </row>
    <row r="46" spans="13:44" x14ac:dyDescent="0.25">
      <c r="AB46">
        <v>0</v>
      </c>
      <c r="AD46">
        <v>0</v>
      </c>
    </row>
    <row r="47" spans="13:44" x14ac:dyDescent="0.25">
      <c r="AB47">
        <v>6</v>
      </c>
      <c r="AD47">
        <v>15</v>
      </c>
    </row>
    <row r="48" spans="13:44" x14ac:dyDescent="0.25">
      <c r="AB48">
        <v>6</v>
      </c>
      <c r="AD48">
        <v>0</v>
      </c>
      <c r="AE48">
        <v>0</v>
      </c>
    </row>
    <row r="49" spans="28:30" x14ac:dyDescent="0.25">
      <c r="AB49">
        <v>6</v>
      </c>
      <c r="AD49">
        <v>16</v>
      </c>
    </row>
    <row r="50" spans="28:30" x14ac:dyDescent="0.25">
      <c r="AB50">
        <v>11</v>
      </c>
      <c r="AD50">
        <v>0</v>
      </c>
    </row>
  </sheetData>
  <mergeCells count="461">
    <mergeCell ref="AG3:AH4"/>
    <mergeCell ref="AI3:AJ4"/>
    <mergeCell ref="AK3:AL4"/>
    <mergeCell ref="AM3:AN4"/>
    <mergeCell ref="O3:O4"/>
    <mergeCell ref="P3:Q4"/>
    <mergeCell ref="R3:S4"/>
    <mergeCell ref="T3:U4"/>
    <mergeCell ref="W3:X4"/>
    <mergeCell ref="Y3:Z4"/>
    <mergeCell ref="A3:B4"/>
    <mergeCell ref="C3:D4"/>
    <mergeCell ref="AI5:AJ5"/>
    <mergeCell ref="AK5:AL5"/>
    <mergeCell ref="AM5:AN5"/>
    <mergeCell ref="AO5:AP5"/>
    <mergeCell ref="AQ5:AR5"/>
    <mergeCell ref="AD5:AE5"/>
    <mergeCell ref="AG5:AH5"/>
    <mergeCell ref="E3:F4"/>
    <mergeCell ref="G3:H4"/>
    <mergeCell ref="I3:J4"/>
    <mergeCell ref="M3:N4"/>
    <mergeCell ref="AO3:AP4"/>
    <mergeCell ref="AQ3:AR4"/>
    <mergeCell ref="A5:B5"/>
    <mergeCell ref="C5:D5"/>
    <mergeCell ref="E5:F5"/>
    <mergeCell ref="G5:H5"/>
    <mergeCell ref="I5:J5"/>
    <mergeCell ref="M5:N5"/>
    <mergeCell ref="P5:Q5"/>
    <mergeCell ref="AB3:AC4"/>
    <mergeCell ref="AD3:AE4"/>
    <mergeCell ref="A6:B6"/>
    <mergeCell ref="C6:D6"/>
    <mergeCell ref="E6:F6"/>
    <mergeCell ref="G6:H6"/>
    <mergeCell ref="I6:J6"/>
    <mergeCell ref="T5:U5"/>
    <mergeCell ref="W5:X5"/>
    <mergeCell ref="Y5:Z5"/>
    <mergeCell ref="AB5:AC5"/>
    <mergeCell ref="R5:S5"/>
    <mergeCell ref="AO6:AP6"/>
    <mergeCell ref="AQ6:AR6"/>
    <mergeCell ref="A7:B7"/>
    <mergeCell ref="C7:D7"/>
    <mergeCell ref="E7:F7"/>
    <mergeCell ref="G7:H7"/>
    <mergeCell ref="I7:J7"/>
    <mergeCell ref="M7:N7"/>
    <mergeCell ref="P7:Q7"/>
    <mergeCell ref="R7:S7"/>
    <mergeCell ref="AB6:AC6"/>
    <mergeCell ref="AD6:AE6"/>
    <mergeCell ref="AG6:AH6"/>
    <mergeCell ref="AI6:AJ6"/>
    <mergeCell ref="AK6:AL6"/>
    <mergeCell ref="AM6:AN6"/>
    <mergeCell ref="M6:N6"/>
    <mergeCell ref="P6:Q6"/>
    <mergeCell ref="R6:S6"/>
    <mergeCell ref="T6:U6"/>
    <mergeCell ref="W6:X6"/>
    <mergeCell ref="Y6:Z6"/>
    <mergeCell ref="AI7:AJ7"/>
    <mergeCell ref="AK7:AL7"/>
    <mergeCell ref="AM7:AN7"/>
    <mergeCell ref="AO7:AP7"/>
    <mergeCell ref="AQ7:AR7"/>
    <mergeCell ref="A8:B8"/>
    <mergeCell ref="C8:D8"/>
    <mergeCell ref="E8:F8"/>
    <mergeCell ref="G8:H8"/>
    <mergeCell ref="I8:J8"/>
    <mergeCell ref="T7:U7"/>
    <mergeCell ref="W7:X7"/>
    <mergeCell ref="Y7:Z7"/>
    <mergeCell ref="AB7:AC7"/>
    <mergeCell ref="AD7:AE7"/>
    <mergeCell ref="AG7:AH7"/>
    <mergeCell ref="AO8:AP8"/>
    <mergeCell ref="AQ8:AR8"/>
    <mergeCell ref="AD8:AE8"/>
    <mergeCell ref="AG8:AH8"/>
    <mergeCell ref="AI8:AJ8"/>
    <mergeCell ref="AK8:AL8"/>
    <mergeCell ref="AM8:AN8"/>
    <mergeCell ref="C9:D9"/>
    <mergeCell ref="E9:F9"/>
    <mergeCell ref="G9:H9"/>
    <mergeCell ref="I9:J9"/>
    <mergeCell ref="M9:N9"/>
    <mergeCell ref="P9:Q9"/>
    <mergeCell ref="R9:S9"/>
    <mergeCell ref="AB8:AC8"/>
    <mergeCell ref="M8:N8"/>
    <mergeCell ref="P8:Q8"/>
    <mergeCell ref="R8:S8"/>
    <mergeCell ref="T8:U8"/>
    <mergeCell ref="W8:X8"/>
    <mergeCell ref="Y8:Z8"/>
    <mergeCell ref="AI9:AJ9"/>
    <mergeCell ref="AK9:AL9"/>
    <mergeCell ref="AM9:AN9"/>
    <mergeCell ref="AO9:AP9"/>
    <mergeCell ref="AQ9:AR9"/>
    <mergeCell ref="A10:B10"/>
    <mergeCell ref="C10:D10"/>
    <mergeCell ref="E10:F10"/>
    <mergeCell ref="G10:H10"/>
    <mergeCell ref="I10:J10"/>
    <mergeCell ref="T9:U9"/>
    <mergeCell ref="W9:X9"/>
    <mergeCell ref="Y9:Z9"/>
    <mergeCell ref="AB9:AC9"/>
    <mergeCell ref="AD9:AE9"/>
    <mergeCell ref="AG9:AH9"/>
    <mergeCell ref="AO10:AP10"/>
    <mergeCell ref="AQ10:AR10"/>
    <mergeCell ref="AD10:AE10"/>
    <mergeCell ref="AG10:AH10"/>
    <mergeCell ref="AI10:AJ10"/>
    <mergeCell ref="AK10:AL10"/>
    <mergeCell ref="AM10:AN10"/>
    <mergeCell ref="A9:B9"/>
    <mergeCell ref="C11:D11"/>
    <mergeCell ref="E11:F11"/>
    <mergeCell ref="G11:H11"/>
    <mergeCell ref="I11:J11"/>
    <mergeCell ref="M11:N11"/>
    <mergeCell ref="P11:Q11"/>
    <mergeCell ref="R11:S11"/>
    <mergeCell ref="AB10:AC10"/>
    <mergeCell ref="M10:N10"/>
    <mergeCell ref="P10:Q10"/>
    <mergeCell ref="R10:S10"/>
    <mergeCell ref="T10:U10"/>
    <mergeCell ref="W10:X10"/>
    <mergeCell ref="Y10:Z10"/>
    <mergeCell ref="AI11:AJ11"/>
    <mergeCell ref="AK11:AL11"/>
    <mergeCell ref="AM11:AN11"/>
    <mergeCell ref="AO11:AP11"/>
    <mergeCell ref="AQ11:AR11"/>
    <mergeCell ref="A12:B12"/>
    <mergeCell ref="C12:D12"/>
    <mergeCell ref="E12:F12"/>
    <mergeCell ref="G12:H12"/>
    <mergeCell ref="I12:J12"/>
    <mergeCell ref="T11:U11"/>
    <mergeCell ref="W11:X11"/>
    <mergeCell ref="Y11:Z11"/>
    <mergeCell ref="AB11:AC11"/>
    <mergeCell ref="AD11:AE11"/>
    <mergeCell ref="AG11:AH11"/>
    <mergeCell ref="AO12:AP12"/>
    <mergeCell ref="AQ12:AR12"/>
    <mergeCell ref="AD12:AE12"/>
    <mergeCell ref="AG12:AH12"/>
    <mergeCell ref="AI12:AJ12"/>
    <mergeCell ref="AK12:AL12"/>
    <mergeCell ref="AM12:AN12"/>
    <mergeCell ref="A11:B11"/>
    <mergeCell ref="C13:D13"/>
    <mergeCell ref="E13:F13"/>
    <mergeCell ref="G13:H13"/>
    <mergeCell ref="I13:J13"/>
    <mergeCell ref="M13:N13"/>
    <mergeCell ref="P13:Q13"/>
    <mergeCell ref="R13:S13"/>
    <mergeCell ref="AB12:AC12"/>
    <mergeCell ref="M12:N12"/>
    <mergeCell ref="P12:Q12"/>
    <mergeCell ref="R12:S12"/>
    <mergeCell ref="T12:U12"/>
    <mergeCell ref="W12:X12"/>
    <mergeCell ref="Y12:Z12"/>
    <mergeCell ref="AI13:AJ13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T13:U13"/>
    <mergeCell ref="W13:X13"/>
    <mergeCell ref="Y13:Z13"/>
    <mergeCell ref="AB13:AC13"/>
    <mergeCell ref="AD13:AE13"/>
    <mergeCell ref="AG13:AH13"/>
    <mergeCell ref="AO14:AP14"/>
    <mergeCell ref="AQ14:AR14"/>
    <mergeCell ref="AD14:AE14"/>
    <mergeCell ref="AG14:AH14"/>
    <mergeCell ref="AI14:AJ14"/>
    <mergeCell ref="AK14:AL14"/>
    <mergeCell ref="AM14:AN14"/>
    <mergeCell ref="A13:B13"/>
    <mergeCell ref="C15:D15"/>
    <mergeCell ref="E15:F15"/>
    <mergeCell ref="G15:H15"/>
    <mergeCell ref="I15:J15"/>
    <mergeCell ref="M15:N15"/>
    <mergeCell ref="P15:Q15"/>
    <mergeCell ref="R15:S15"/>
    <mergeCell ref="AB14:AC14"/>
    <mergeCell ref="M14:N14"/>
    <mergeCell ref="P14:Q14"/>
    <mergeCell ref="R14:S14"/>
    <mergeCell ref="T14:U14"/>
    <mergeCell ref="W14:X14"/>
    <mergeCell ref="Y14:Z14"/>
    <mergeCell ref="AI15:AJ15"/>
    <mergeCell ref="AK15:AL15"/>
    <mergeCell ref="AM15:AN15"/>
    <mergeCell ref="AO15:AP15"/>
    <mergeCell ref="AQ15:AR15"/>
    <mergeCell ref="A16:B16"/>
    <mergeCell ref="C16:D16"/>
    <mergeCell ref="E16:F16"/>
    <mergeCell ref="G16:H16"/>
    <mergeCell ref="I16:J16"/>
    <mergeCell ref="T15:U15"/>
    <mergeCell ref="W15:X15"/>
    <mergeCell ref="Y15:Z15"/>
    <mergeCell ref="AB15:AC15"/>
    <mergeCell ref="AD15:AE15"/>
    <mergeCell ref="AG15:AH15"/>
    <mergeCell ref="AO16:AP16"/>
    <mergeCell ref="AQ16:AR16"/>
    <mergeCell ref="AD16:AE16"/>
    <mergeCell ref="AG16:AH16"/>
    <mergeCell ref="AI16:AJ16"/>
    <mergeCell ref="AK16:AL16"/>
    <mergeCell ref="AM16:AN16"/>
    <mergeCell ref="A15:B15"/>
    <mergeCell ref="C17:D17"/>
    <mergeCell ref="E17:F17"/>
    <mergeCell ref="G17:H17"/>
    <mergeCell ref="I17:J17"/>
    <mergeCell ref="P17:Q17"/>
    <mergeCell ref="R17:S17"/>
    <mergeCell ref="T17:U17"/>
    <mergeCell ref="W17:X17"/>
    <mergeCell ref="AB16:AC16"/>
    <mergeCell ref="M16:N16"/>
    <mergeCell ref="P16:Q16"/>
    <mergeCell ref="R16:S16"/>
    <mergeCell ref="T16:U16"/>
    <mergeCell ref="W16:X16"/>
    <mergeCell ref="Y16:Z16"/>
    <mergeCell ref="AM17:AN17"/>
    <mergeCell ref="AO17:AP17"/>
    <mergeCell ref="AQ17:AR17"/>
    <mergeCell ref="M23:N24"/>
    <mergeCell ref="O23:O24"/>
    <mergeCell ref="P23:Q24"/>
    <mergeCell ref="R23:S24"/>
    <mergeCell ref="T23:U24"/>
    <mergeCell ref="W23:X24"/>
    <mergeCell ref="Y23:Z24"/>
    <mergeCell ref="Y17:Z17"/>
    <mergeCell ref="AB17:AC17"/>
    <mergeCell ref="AD17:AE17"/>
    <mergeCell ref="AG17:AH17"/>
    <mergeCell ref="AI17:AJ17"/>
    <mergeCell ref="AK17:AL17"/>
    <mergeCell ref="AQ25:AR25"/>
    <mergeCell ref="AO23:AP24"/>
    <mergeCell ref="AQ23:AR24"/>
    <mergeCell ref="M25:N25"/>
    <mergeCell ref="P25:Q25"/>
    <mergeCell ref="R25:S25"/>
    <mergeCell ref="T25:U25"/>
    <mergeCell ref="W25:X25"/>
    <mergeCell ref="Y25:Z25"/>
    <mergeCell ref="AB25:AC25"/>
    <mergeCell ref="AD25:AE25"/>
    <mergeCell ref="AB23:AC24"/>
    <mergeCell ref="AD23:AE24"/>
    <mergeCell ref="AG23:AH24"/>
    <mergeCell ref="AI23:AJ24"/>
    <mergeCell ref="AK23:AL24"/>
    <mergeCell ref="AM23:AN24"/>
    <mergeCell ref="R26:S26"/>
    <mergeCell ref="T26:U26"/>
    <mergeCell ref="W26:X26"/>
    <mergeCell ref="Y26:Z26"/>
    <mergeCell ref="AG25:AH25"/>
    <mergeCell ref="AI25:AJ25"/>
    <mergeCell ref="AK25:AL25"/>
    <mergeCell ref="AM25:AN25"/>
    <mergeCell ref="AO25:AP25"/>
    <mergeCell ref="AG27:AH27"/>
    <mergeCell ref="AI27:AJ27"/>
    <mergeCell ref="AK27:AL27"/>
    <mergeCell ref="AM27:AN27"/>
    <mergeCell ref="AO27:AP27"/>
    <mergeCell ref="AQ27:AR27"/>
    <mergeCell ref="AO26:AP26"/>
    <mergeCell ref="AQ26:AR26"/>
    <mergeCell ref="M27:N27"/>
    <mergeCell ref="P27:Q27"/>
    <mergeCell ref="R27:S27"/>
    <mergeCell ref="T27:U27"/>
    <mergeCell ref="W27:X27"/>
    <mergeCell ref="Y27:Z27"/>
    <mergeCell ref="AB27:AC27"/>
    <mergeCell ref="AD27:AE27"/>
    <mergeCell ref="AB26:AC26"/>
    <mergeCell ref="AD26:AE26"/>
    <mergeCell ref="AG26:AH26"/>
    <mergeCell ref="AI26:AJ26"/>
    <mergeCell ref="AK26:AL26"/>
    <mergeCell ref="AM26:AN26"/>
    <mergeCell ref="M26:N26"/>
    <mergeCell ref="P26:Q26"/>
    <mergeCell ref="AQ29:AR29"/>
    <mergeCell ref="AO28:AP28"/>
    <mergeCell ref="AQ28:AR28"/>
    <mergeCell ref="M29:N29"/>
    <mergeCell ref="P29:Q29"/>
    <mergeCell ref="R29:S29"/>
    <mergeCell ref="T29:U29"/>
    <mergeCell ref="W29:X29"/>
    <mergeCell ref="Y29:Z29"/>
    <mergeCell ref="AB29:AC29"/>
    <mergeCell ref="AD29:AE29"/>
    <mergeCell ref="AB28:AC28"/>
    <mergeCell ref="AD28:AE28"/>
    <mergeCell ref="AG28:AH28"/>
    <mergeCell ref="AI28:AJ28"/>
    <mergeCell ref="AK28:AL28"/>
    <mergeCell ref="AM28:AN28"/>
    <mergeCell ref="M28:N28"/>
    <mergeCell ref="P28:Q28"/>
    <mergeCell ref="R28:S28"/>
    <mergeCell ref="T28:U28"/>
    <mergeCell ref="W28:X28"/>
    <mergeCell ref="Y28:Z28"/>
    <mergeCell ref="R30:S30"/>
    <mergeCell ref="T30:U30"/>
    <mergeCell ref="W30:X30"/>
    <mergeCell ref="Y30:Z30"/>
    <mergeCell ref="AG29:AH29"/>
    <mergeCell ref="AI29:AJ29"/>
    <mergeCell ref="AK29:AL29"/>
    <mergeCell ref="AM29:AN29"/>
    <mergeCell ref="AO29:AP29"/>
    <mergeCell ref="AG31:AH31"/>
    <mergeCell ref="AI31:AJ31"/>
    <mergeCell ref="AK31:AL31"/>
    <mergeCell ref="AM31:AN31"/>
    <mergeCell ref="AO31:AP31"/>
    <mergeCell ref="AQ31:AR31"/>
    <mergeCell ref="AO30:AP30"/>
    <mergeCell ref="AQ30:AR30"/>
    <mergeCell ref="M31:N31"/>
    <mergeCell ref="P31:Q31"/>
    <mergeCell ref="R31:S31"/>
    <mergeCell ref="T31:U31"/>
    <mergeCell ref="W31:X31"/>
    <mergeCell ref="Y31:Z31"/>
    <mergeCell ref="AB31:AC31"/>
    <mergeCell ref="AD31:AE31"/>
    <mergeCell ref="AB30:AC30"/>
    <mergeCell ref="AD30:AE30"/>
    <mergeCell ref="AG30:AH30"/>
    <mergeCell ref="AI30:AJ30"/>
    <mergeCell ref="AK30:AL30"/>
    <mergeCell ref="AM30:AN30"/>
    <mergeCell ref="M30:N30"/>
    <mergeCell ref="P30:Q30"/>
    <mergeCell ref="M33:N33"/>
    <mergeCell ref="P33:Q33"/>
    <mergeCell ref="R33:S33"/>
    <mergeCell ref="T33:U33"/>
    <mergeCell ref="W33:X33"/>
    <mergeCell ref="Y33:Z33"/>
    <mergeCell ref="AB33:AC33"/>
    <mergeCell ref="AD33:AE33"/>
    <mergeCell ref="AB32:AC32"/>
    <mergeCell ref="AD32:AE32"/>
    <mergeCell ref="M32:N32"/>
    <mergeCell ref="P32:Q32"/>
    <mergeCell ref="R32:S32"/>
    <mergeCell ref="T32:U32"/>
    <mergeCell ref="W32:X32"/>
    <mergeCell ref="Y32:Z32"/>
    <mergeCell ref="Y34:Z34"/>
    <mergeCell ref="AG33:AH33"/>
    <mergeCell ref="AI33:AJ33"/>
    <mergeCell ref="AK33:AL33"/>
    <mergeCell ref="AM33:AN33"/>
    <mergeCell ref="AO33:AP33"/>
    <mergeCell ref="AQ33:AR33"/>
    <mergeCell ref="AO32:AP32"/>
    <mergeCell ref="AQ32:AR32"/>
    <mergeCell ref="AG32:AH32"/>
    <mergeCell ref="AI32:AJ32"/>
    <mergeCell ref="AK32:AL32"/>
    <mergeCell ref="AM32:AN32"/>
    <mergeCell ref="AM35:AN35"/>
    <mergeCell ref="AO35:AP35"/>
    <mergeCell ref="AQ35:AR35"/>
    <mergeCell ref="AO34:AP34"/>
    <mergeCell ref="AQ34:AR34"/>
    <mergeCell ref="M35:N35"/>
    <mergeCell ref="P35:Q35"/>
    <mergeCell ref="R35:S35"/>
    <mergeCell ref="T35:U35"/>
    <mergeCell ref="W35:X35"/>
    <mergeCell ref="Y35:Z35"/>
    <mergeCell ref="AB35:AC35"/>
    <mergeCell ref="AD35:AE35"/>
    <mergeCell ref="AB34:AC34"/>
    <mergeCell ref="AD34:AE34"/>
    <mergeCell ref="AG34:AH34"/>
    <mergeCell ref="AI34:AJ34"/>
    <mergeCell ref="AK34:AL34"/>
    <mergeCell ref="AM34:AN34"/>
    <mergeCell ref="M34:N34"/>
    <mergeCell ref="P34:Q34"/>
    <mergeCell ref="R34:S34"/>
    <mergeCell ref="T34:U34"/>
    <mergeCell ref="W34:X34"/>
    <mergeCell ref="M36:N36"/>
    <mergeCell ref="P36:Q36"/>
    <mergeCell ref="R36:S36"/>
    <mergeCell ref="T36:U36"/>
    <mergeCell ref="W36:X36"/>
    <mergeCell ref="Y36:Z36"/>
    <mergeCell ref="AG35:AH35"/>
    <mergeCell ref="AI35:AJ35"/>
    <mergeCell ref="AK35:AL35"/>
    <mergeCell ref="AI37:AJ37"/>
    <mergeCell ref="AK37:AL37"/>
    <mergeCell ref="AM37:AN37"/>
    <mergeCell ref="AO37:AP37"/>
    <mergeCell ref="AQ37:AR37"/>
    <mergeCell ref="AO36:AP36"/>
    <mergeCell ref="AQ36:AR36"/>
    <mergeCell ref="P37:Q37"/>
    <mergeCell ref="R37:S37"/>
    <mergeCell ref="T37:U37"/>
    <mergeCell ref="W37:X37"/>
    <mergeCell ref="Y37:Z37"/>
    <mergeCell ref="AB37:AC37"/>
    <mergeCell ref="AD37:AE37"/>
    <mergeCell ref="AG37:AH37"/>
    <mergeCell ref="AB36:AC36"/>
    <mergeCell ref="AD36:AE36"/>
    <mergeCell ref="AG36:AH36"/>
    <mergeCell ref="AI36:AJ36"/>
    <mergeCell ref="AK36:AL36"/>
    <mergeCell ref="AM36:AN36"/>
  </mergeCells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zoomScale="90" zoomScaleNormal="90" workbookViewId="0">
      <selection activeCell="E26" sqref="E26"/>
    </sheetView>
  </sheetViews>
  <sheetFormatPr baseColWidth="10" defaultRowHeight="15" x14ac:dyDescent="0.25"/>
  <cols>
    <col min="1" max="2" width="11.42578125" customWidth="1"/>
    <col min="3" max="3" width="8.7109375" customWidth="1"/>
    <col min="4" max="4" width="17.7109375" customWidth="1"/>
    <col min="5" max="5" width="18" customWidth="1"/>
    <col min="6" max="6" width="12.42578125" customWidth="1"/>
    <col min="7" max="10" width="11.42578125" customWidth="1"/>
    <col min="11" max="11" width="14.42578125" customWidth="1"/>
    <col min="12" max="14" width="0" hidden="1" customWidth="1"/>
    <col min="15" max="15" width="9.7109375" hidden="1" customWidth="1"/>
    <col min="16" max="16" width="5.28515625" hidden="1" customWidth="1"/>
    <col min="17" max="17" width="5.42578125" hidden="1" customWidth="1"/>
    <col min="18" max="18" width="8.42578125" hidden="1" customWidth="1"/>
    <col min="19" max="19" width="1.5703125" hidden="1" customWidth="1"/>
    <col min="20" max="20" width="0" hidden="1" customWidth="1"/>
    <col min="21" max="21" width="7.28515625" hidden="1" customWidth="1"/>
    <col min="22" max="22" width="2.7109375" hidden="1" customWidth="1"/>
    <col min="23" max="26" width="7.28515625" hidden="1" customWidth="1"/>
    <col min="27" max="27" width="3.85546875" hidden="1" customWidth="1"/>
    <col min="28" max="28" width="9.85546875" hidden="1" customWidth="1"/>
    <col min="29" max="29" width="6.5703125" hidden="1" customWidth="1"/>
    <col min="30" max="30" width="10.140625" hidden="1" customWidth="1"/>
    <col min="31" max="31" width="6" hidden="1" customWidth="1"/>
    <col min="32" max="32" width="3.28515625" hidden="1" customWidth="1"/>
    <col min="33" max="33" width="6.5703125" hidden="1" customWidth="1"/>
    <col min="34" max="34" width="5.5703125" hidden="1" customWidth="1"/>
    <col min="35" max="35" width="10.28515625" hidden="1" customWidth="1"/>
    <col min="36" max="36" width="5.28515625" hidden="1" customWidth="1"/>
    <col min="37" max="37" width="9" hidden="1" customWidth="1"/>
    <col min="38" max="38" width="7.28515625" hidden="1" customWidth="1"/>
    <col min="39" max="39" width="8.7109375" hidden="1" customWidth="1"/>
    <col min="40" max="40" width="9.85546875" hidden="1" customWidth="1"/>
    <col min="41" max="41" width="7.7109375" hidden="1" customWidth="1"/>
    <col min="42" max="42" width="3.7109375" hidden="1" customWidth="1"/>
    <col min="43" max="43" width="6.140625" hidden="1" customWidth="1"/>
    <col min="44" max="44" width="4" hidden="1" customWidth="1"/>
    <col min="45" max="45" width="0" hidden="1" customWidth="1"/>
  </cols>
  <sheetData>
    <row r="1" spans="1:44" x14ac:dyDescent="0.25">
      <c r="A1" s="8" t="s">
        <v>20</v>
      </c>
      <c r="B1" s="8"/>
      <c r="D1" s="17" t="s">
        <v>73</v>
      </c>
      <c r="E1" s="17"/>
      <c r="F1" s="5"/>
      <c r="G1" s="6"/>
      <c r="H1" s="5"/>
      <c r="M1" s="8" t="s">
        <v>23</v>
      </c>
      <c r="N1" s="8"/>
      <c r="O1" s="8"/>
      <c r="Q1" s="17" t="s">
        <v>55</v>
      </c>
      <c r="R1" s="17"/>
      <c r="S1" s="5"/>
      <c r="T1" s="6"/>
      <c r="U1" s="5"/>
      <c r="AO1" t="s">
        <v>56</v>
      </c>
    </row>
    <row r="3" spans="1:44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  <c r="M3" s="121" t="s">
        <v>18</v>
      </c>
      <c r="N3" s="121"/>
      <c r="O3" s="122" t="s">
        <v>57</v>
      </c>
      <c r="P3" s="120" t="s">
        <v>17</v>
      </c>
      <c r="Q3" s="120"/>
      <c r="R3" s="120" t="s">
        <v>16</v>
      </c>
      <c r="S3" s="120"/>
      <c r="T3" s="120" t="s">
        <v>15</v>
      </c>
      <c r="U3" s="120"/>
      <c r="W3" s="120" t="s">
        <v>61</v>
      </c>
      <c r="X3" s="120"/>
      <c r="Y3" s="120" t="s">
        <v>62</v>
      </c>
      <c r="Z3" s="120"/>
      <c r="AB3" s="120" t="s">
        <v>64</v>
      </c>
      <c r="AC3" s="120"/>
      <c r="AD3" s="120" t="s">
        <v>63</v>
      </c>
      <c r="AE3" s="120"/>
      <c r="AG3" s="120" t="s">
        <v>60</v>
      </c>
      <c r="AH3" s="120"/>
      <c r="AI3" s="120" t="s">
        <v>61</v>
      </c>
      <c r="AJ3" s="120"/>
      <c r="AK3" s="120" t="s">
        <v>58</v>
      </c>
      <c r="AL3" s="120"/>
      <c r="AM3" s="120" t="s">
        <v>62</v>
      </c>
      <c r="AN3" s="120"/>
      <c r="AO3" s="120" t="s">
        <v>14</v>
      </c>
      <c r="AP3" s="120"/>
      <c r="AQ3" s="120" t="s">
        <v>59</v>
      </c>
      <c r="AR3" s="120"/>
    </row>
    <row r="4" spans="1:44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  <c r="M4" s="121"/>
      <c r="N4" s="121"/>
      <c r="O4" s="123"/>
      <c r="P4" s="120"/>
      <c r="Q4" s="120"/>
      <c r="R4" s="120"/>
      <c r="S4" s="120"/>
      <c r="T4" s="120"/>
      <c r="U4" s="120"/>
      <c r="W4" s="120"/>
      <c r="X4" s="120"/>
      <c r="Y4" s="120"/>
      <c r="Z4" s="120"/>
      <c r="AB4" s="120"/>
      <c r="AC4" s="120"/>
      <c r="AD4" s="120"/>
      <c r="AE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4" x14ac:dyDescent="0.25">
      <c r="A5" s="109" t="s">
        <v>13</v>
      </c>
      <c r="B5" s="109"/>
      <c r="C5" s="101">
        <v>7</v>
      </c>
      <c r="D5" s="102"/>
      <c r="E5" s="101"/>
      <c r="F5" s="102"/>
      <c r="G5" s="103">
        <f>C5-E5</f>
        <v>7</v>
      </c>
      <c r="H5" s="104"/>
      <c r="I5" s="94"/>
      <c r="J5" s="95"/>
      <c r="M5" s="109" t="s">
        <v>13</v>
      </c>
      <c r="N5" s="109"/>
      <c r="O5" s="61"/>
      <c r="P5" s="101">
        <f>+AK5+AO5</f>
        <v>20</v>
      </c>
      <c r="Q5" s="102"/>
      <c r="R5" s="101"/>
      <c r="S5" s="102"/>
      <c r="T5" s="103">
        <f>+P5</f>
        <v>20</v>
      </c>
      <c r="U5" s="104"/>
      <c r="W5" s="94">
        <v>8</v>
      </c>
      <c r="X5" s="95"/>
      <c r="Y5" s="94">
        <v>12</v>
      </c>
      <c r="Z5" s="95"/>
      <c r="AB5" s="94">
        <f>+AK5</f>
        <v>8</v>
      </c>
      <c r="AC5" s="95"/>
      <c r="AD5" s="94">
        <f>+AO5</f>
        <v>12</v>
      </c>
      <c r="AE5" s="95"/>
      <c r="AG5" s="107"/>
      <c r="AH5" s="108"/>
      <c r="AI5" s="94">
        <f>+W5</f>
        <v>8</v>
      </c>
      <c r="AJ5" s="95"/>
      <c r="AK5" s="92">
        <f>+AI5-R5+AG5</f>
        <v>8</v>
      </c>
      <c r="AL5" s="93"/>
      <c r="AM5" s="92">
        <f>+Y5</f>
        <v>12</v>
      </c>
      <c r="AN5" s="93"/>
      <c r="AO5" s="92">
        <f>+AM5+O5-AG5</f>
        <v>12</v>
      </c>
      <c r="AP5" s="93"/>
      <c r="AQ5" s="94">
        <f>+AK5+AO5</f>
        <v>20</v>
      </c>
      <c r="AR5" s="95"/>
    </row>
    <row r="6" spans="1:44" x14ac:dyDescent="0.25">
      <c r="A6" s="109" t="s">
        <v>12</v>
      </c>
      <c r="B6" s="109"/>
      <c r="C6" s="101">
        <v>20</v>
      </c>
      <c r="D6" s="102"/>
      <c r="E6" s="118"/>
      <c r="F6" s="119"/>
      <c r="G6" s="103">
        <f>C6-E6</f>
        <v>20</v>
      </c>
      <c r="H6" s="104"/>
      <c r="I6" s="94">
        <v>1</v>
      </c>
      <c r="J6" s="95"/>
      <c r="M6" s="109" t="s">
        <v>12</v>
      </c>
      <c r="N6" s="109"/>
      <c r="O6" s="61"/>
      <c r="P6" s="101">
        <f>+AK6+AO6</f>
        <v>25</v>
      </c>
      <c r="Q6" s="102"/>
      <c r="R6" s="118"/>
      <c r="S6" s="119"/>
      <c r="T6" s="103">
        <f t="shared" ref="T6:T16" si="0">+P6</f>
        <v>25</v>
      </c>
      <c r="U6" s="104"/>
      <c r="W6" s="94">
        <v>12</v>
      </c>
      <c r="X6" s="95"/>
      <c r="Y6" s="94">
        <v>13</v>
      </c>
      <c r="Z6" s="95"/>
      <c r="AB6" s="94">
        <f t="shared" ref="AB6:AB16" si="1">+AK6</f>
        <v>12</v>
      </c>
      <c r="AC6" s="95"/>
      <c r="AD6" s="94">
        <f t="shared" ref="AD6:AD16" si="2">+AO6</f>
        <v>13</v>
      </c>
      <c r="AE6" s="95"/>
      <c r="AG6" s="107"/>
      <c r="AH6" s="108"/>
      <c r="AI6" s="94">
        <f t="shared" ref="AI6:AI16" si="3">+W6</f>
        <v>12</v>
      </c>
      <c r="AJ6" s="95"/>
      <c r="AK6" s="92">
        <f t="shared" ref="AK6:AK16" si="4">+AI6-R6+AG6</f>
        <v>12</v>
      </c>
      <c r="AL6" s="93"/>
      <c r="AM6" s="92">
        <f t="shared" ref="AM6:AM16" si="5">+Y6</f>
        <v>13</v>
      </c>
      <c r="AN6" s="93"/>
      <c r="AO6" s="92">
        <f t="shared" ref="AO6:AO16" si="6">+AM6+O6-AG6</f>
        <v>13</v>
      </c>
      <c r="AP6" s="93"/>
      <c r="AQ6" s="94">
        <f t="shared" ref="AQ6:AQ16" si="7">+AK6+AO6</f>
        <v>25</v>
      </c>
      <c r="AR6" s="95"/>
    </row>
    <row r="7" spans="1:44" x14ac:dyDescent="0.25">
      <c r="A7" s="114" t="s">
        <v>11</v>
      </c>
      <c r="B7" s="115"/>
      <c r="C7" s="114">
        <v>13</v>
      </c>
      <c r="D7" s="115"/>
      <c r="E7" s="116"/>
      <c r="F7" s="117"/>
      <c r="G7" s="128">
        <f>C7-E7</f>
        <v>13</v>
      </c>
      <c r="H7" s="129"/>
      <c r="I7" s="110"/>
      <c r="J7" s="111"/>
      <c r="M7" s="114" t="s">
        <v>11</v>
      </c>
      <c r="N7" s="115"/>
      <c r="O7" s="44"/>
      <c r="P7" s="101">
        <f t="shared" ref="P7:P16" si="8">+AK7+AO7</f>
        <v>8</v>
      </c>
      <c r="Q7" s="102"/>
      <c r="R7" s="116"/>
      <c r="S7" s="117"/>
      <c r="T7" s="103">
        <f t="shared" si="0"/>
        <v>8</v>
      </c>
      <c r="U7" s="104"/>
      <c r="W7" s="110">
        <v>8</v>
      </c>
      <c r="X7" s="111"/>
      <c r="Y7" s="110"/>
      <c r="Z7" s="111"/>
      <c r="AB7" s="94">
        <f t="shared" si="1"/>
        <v>8</v>
      </c>
      <c r="AC7" s="95"/>
      <c r="AD7" s="94">
        <f t="shared" si="2"/>
        <v>0</v>
      </c>
      <c r="AE7" s="95"/>
      <c r="AG7" s="112"/>
      <c r="AH7" s="113"/>
      <c r="AI7" s="94">
        <f t="shared" si="3"/>
        <v>8</v>
      </c>
      <c r="AJ7" s="95"/>
      <c r="AK7" s="92">
        <f t="shared" si="4"/>
        <v>8</v>
      </c>
      <c r="AL7" s="93"/>
      <c r="AM7" s="92">
        <f t="shared" si="5"/>
        <v>0</v>
      </c>
      <c r="AN7" s="93"/>
      <c r="AO7" s="92">
        <f t="shared" si="6"/>
        <v>0</v>
      </c>
      <c r="AP7" s="93"/>
      <c r="AQ7" s="94">
        <f t="shared" si="7"/>
        <v>8</v>
      </c>
      <c r="AR7" s="95"/>
    </row>
    <row r="8" spans="1:44" x14ac:dyDescent="0.25">
      <c r="A8" s="109" t="s">
        <v>48</v>
      </c>
      <c r="B8" s="109"/>
      <c r="C8" s="101">
        <v>5</v>
      </c>
      <c r="D8" s="102"/>
      <c r="E8" s="101"/>
      <c r="F8" s="102"/>
      <c r="G8" s="103">
        <f>C8-E8</f>
        <v>5</v>
      </c>
      <c r="H8" s="104"/>
      <c r="I8" s="94">
        <v>6</v>
      </c>
      <c r="J8" s="95"/>
      <c r="M8" s="109" t="s">
        <v>48</v>
      </c>
      <c r="N8" s="109"/>
      <c r="O8" s="61"/>
      <c r="P8" s="101">
        <f t="shared" si="8"/>
        <v>11</v>
      </c>
      <c r="Q8" s="102"/>
      <c r="R8" s="101"/>
      <c r="S8" s="102"/>
      <c r="T8" s="103">
        <f t="shared" si="0"/>
        <v>11</v>
      </c>
      <c r="U8" s="104"/>
      <c r="W8" s="94">
        <v>5</v>
      </c>
      <c r="X8" s="95"/>
      <c r="Y8" s="94">
        <v>6</v>
      </c>
      <c r="Z8" s="95"/>
      <c r="AB8" s="94">
        <f t="shared" si="1"/>
        <v>5</v>
      </c>
      <c r="AC8" s="95"/>
      <c r="AD8" s="94">
        <f t="shared" si="2"/>
        <v>6</v>
      </c>
      <c r="AE8" s="95"/>
      <c r="AG8" s="107"/>
      <c r="AH8" s="108"/>
      <c r="AI8" s="94">
        <f t="shared" si="3"/>
        <v>5</v>
      </c>
      <c r="AJ8" s="95"/>
      <c r="AK8" s="92">
        <f t="shared" si="4"/>
        <v>5</v>
      </c>
      <c r="AL8" s="93"/>
      <c r="AM8" s="92">
        <f t="shared" si="5"/>
        <v>6</v>
      </c>
      <c r="AN8" s="93"/>
      <c r="AO8" s="92">
        <f t="shared" si="6"/>
        <v>6</v>
      </c>
      <c r="AP8" s="93"/>
      <c r="AQ8" s="94">
        <f t="shared" si="7"/>
        <v>11</v>
      </c>
      <c r="AR8" s="95"/>
    </row>
    <row r="9" spans="1:44" x14ac:dyDescent="0.25">
      <c r="A9" s="109" t="s">
        <v>10</v>
      </c>
      <c r="B9" s="109"/>
      <c r="C9" s="101">
        <v>4</v>
      </c>
      <c r="D9" s="102"/>
      <c r="E9" s="101"/>
      <c r="F9" s="102"/>
      <c r="G9" s="103">
        <f t="shared" ref="G9:G16" si="9">C9-E9</f>
        <v>4</v>
      </c>
      <c r="H9" s="104"/>
      <c r="I9" s="94"/>
      <c r="J9" s="95"/>
      <c r="M9" s="109" t="s">
        <v>10</v>
      </c>
      <c r="N9" s="109"/>
      <c r="O9" s="61"/>
      <c r="P9" s="101">
        <f t="shared" si="8"/>
        <v>8</v>
      </c>
      <c r="Q9" s="102"/>
      <c r="R9" s="101"/>
      <c r="S9" s="102"/>
      <c r="T9" s="103">
        <f t="shared" si="0"/>
        <v>8</v>
      </c>
      <c r="U9" s="104"/>
      <c r="W9" s="94">
        <v>8</v>
      </c>
      <c r="X9" s="95"/>
      <c r="Y9" s="94"/>
      <c r="Z9" s="95"/>
      <c r="AB9" s="94">
        <f t="shared" si="1"/>
        <v>8</v>
      </c>
      <c r="AC9" s="95"/>
      <c r="AD9" s="94">
        <f t="shared" si="2"/>
        <v>0</v>
      </c>
      <c r="AE9" s="95"/>
      <c r="AG9" s="107"/>
      <c r="AH9" s="108"/>
      <c r="AI9" s="94">
        <f t="shared" si="3"/>
        <v>8</v>
      </c>
      <c r="AJ9" s="95"/>
      <c r="AK9" s="92">
        <f t="shared" si="4"/>
        <v>8</v>
      </c>
      <c r="AL9" s="93"/>
      <c r="AM9" s="92">
        <f t="shared" si="5"/>
        <v>0</v>
      </c>
      <c r="AN9" s="93"/>
      <c r="AO9" s="92">
        <f t="shared" si="6"/>
        <v>0</v>
      </c>
      <c r="AP9" s="93"/>
      <c r="AQ9" s="94">
        <f t="shared" si="7"/>
        <v>8</v>
      </c>
      <c r="AR9" s="95"/>
    </row>
    <row r="10" spans="1:44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9"/>
        <v>0</v>
      </c>
      <c r="H10" s="104"/>
      <c r="I10" s="94"/>
      <c r="J10" s="95"/>
      <c r="M10" s="109" t="s">
        <v>9</v>
      </c>
      <c r="N10" s="109"/>
      <c r="O10" s="61"/>
      <c r="P10" s="101">
        <f t="shared" si="8"/>
        <v>0</v>
      </c>
      <c r="Q10" s="102"/>
      <c r="R10" s="101"/>
      <c r="S10" s="102"/>
      <c r="T10" s="103">
        <f t="shared" si="0"/>
        <v>0</v>
      </c>
      <c r="U10" s="104"/>
      <c r="W10" s="94"/>
      <c r="X10" s="95"/>
      <c r="Y10" s="94"/>
      <c r="Z10" s="95"/>
      <c r="AB10" s="94">
        <f t="shared" si="1"/>
        <v>0</v>
      </c>
      <c r="AC10" s="95"/>
      <c r="AD10" s="94">
        <f t="shared" si="2"/>
        <v>0</v>
      </c>
      <c r="AE10" s="95"/>
      <c r="AG10" s="107"/>
      <c r="AH10" s="108"/>
      <c r="AI10" s="94">
        <f t="shared" si="3"/>
        <v>0</v>
      </c>
      <c r="AJ10" s="95"/>
      <c r="AK10" s="92">
        <f t="shared" si="4"/>
        <v>0</v>
      </c>
      <c r="AL10" s="93"/>
      <c r="AM10" s="92">
        <f t="shared" si="5"/>
        <v>0</v>
      </c>
      <c r="AN10" s="93"/>
      <c r="AO10" s="92">
        <f t="shared" si="6"/>
        <v>0</v>
      </c>
      <c r="AP10" s="93"/>
      <c r="AQ10" s="94">
        <f t="shared" si="7"/>
        <v>0</v>
      </c>
      <c r="AR10" s="95"/>
    </row>
    <row r="11" spans="1:44" x14ac:dyDescent="0.25">
      <c r="A11" s="109" t="s">
        <v>8</v>
      </c>
      <c r="B11" s="109"/>
      <c r="C11" s="101">
        <v>5</v>
      </c>
      <c r="D11" s="102"/>
      <c r="E11" s="101"/>
      <c r="F11" s="102"/>
      <c r="G11" s="103">
        <f t="shared" si="9"/>
        <v>5</v>
      </c>
      <c r="H11" s="104"/>
      <c r="I11" s="94">
        <v>15</v>
      </c>
      <c r="J11" s="95"/>
      <c r="M11" s="109" t="s">
        <v>8</v>
      </c>
      <c r="N11" s="109"/>
      <c r="O11" s="61"/>
      <c r="P11" s="101">
        <f t="shared" si="8"/>
        <v>22</v>
      </c>
      <c r="Q11" s="102"/>
      <c r="R11" s="101"/>
      <c r="S11" s="102"/>
      <c r="T11" s="103">
        <f t="shared" si="0"/>
        <v>22</v>
      </c>
      <c r="U11" s="104"/>
      <c r="W11" s="94">
        <v>7</v>
      </c>
      <c r="X11" s="95"/>
      <c r="Y11" s="94">
        <v>15</v>
      </c>
      <c r="Z11" s="95"/>
      <c r="AB11" s="94">
        <f t="shared" si="1"/>
        <v>7</v>
      </c>
      <c r="AC11" s="95"/>
      <c r="AD11" s="94">
        <f t="shared" si="2"/>
        <v>15</v>
      </c>
      <c r="AE11" s="95"/>
      <c r="AG11" s="107"/>
      <c r="AH11" s="108"/>
      <c r="AI11" s="94">
        <f t="shared" si="3"/>
        <v>7</v>
      </c>
      <c r="AJ11" s="95"/>
      <c r="AK11" s="92">
        <f t="shared" si="4"/>
        <v>7</v>
      </c>
      <c r="AL11" s="93"/>
      <c r="AM11" s="92">
        <f t="shared" si="5"/>
        <v>15</v>
      </c>
      <c r="AN11" s="93"/>
      <c r="AO11" s="92">
        <f t="shared" si="6"/>
        <v>15</v>
      </c>
      <c r="AP11" s="93"/>
      <c r="AQ11" s="94">
        <f t="shared" si="7"/>
        <v>22</v>
      </c>
      <c r="AR11" s="95"/>
    </row>
    <row r="12" spans="1:44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9"/>
        <v>0</v>
      </c>
      <c r="H12" s="104"/>
      <c r="I12" s="94"/>
      <c r="J12" s="95"/>
      <c r="M12" s="109" t="s">
        <v>7</v>
      </c>
      <c r="N12" s="109"/>
      <c r="O12" s="61"/>
      <c r="P12" s="101">
        <f t="shared" si="8"/>
        <v>0</v>
      </c>
      <c r="Q12" s="102"/>
      <c r="R12" s="101"/>
      <c r="S12" s="102"/>
      <c r="T12" s="103">
        <f t="shared" si="0"/>
        <v>0</v>
      </c>
      <c r="U12" s="104"/>
      <c r="W12" s="94"/>
      <c r="X12" s="95"/>
      <c r="Y12" s="94"/>
      <c r="Z12" s="95"/>
      <c r="AB12" s="94">
        <f t="shared" si="1"/>
        <v>0</v>
      </c>
      <c r="AC12" s="95"/>
      <c r="AD12" s="94">
        <f t="shared" si="2"/>
        <v>0</v>
      </c>
      <c r="AE12" s="95"/>
      <c r="AG12" s="107"/>
      <c r="AH12" s="108"/>
      <c r="AI12" s="94">
        <f t="shared" si="3"/>
        <v>0</v>
      </c>
      <c r="AJ12" s="95"/>
      <c r="AK12" s="92">
        <f t="shared" si="4"/>
        <v>0</v>
      </c>
      <c r="AL12" s="93"/>
      <c r="AM12" s="92">
        <f t="shared" si="5"/>
        <v>0</v>
      </c>
      <c r="AN12" s="93"/>
      <c r="AO12" s="92">
        <f t="shared" si="6"/>
        <v>0</v>
      </c>
      <c r="AP12" s="93"/>
      <c r="AQ12" s="94">
        <f t="shared" si="7"/>
        <v>0</v>
      </c>
      <c r="AR12" s="95"/>
    </row>
    <row r="13" spans="1:44" x14ac:dyDescent="0.25">
      <c r="A13" s="109" t="s">
        <v>6</v>
      </c>
      <c r="B13" s="109"/>
      <c r="C13" s="101">
        <v>6</v>
      </c>
      <c r="D13" s="102"/>
      <c r="E13" s="101"/>
      <c r="F13" s="102"/>
      <c r="G13" s="103">
        <f t="shared" si="9"/>
        <v>6</v>
      </c>
      <c r="H13" s="104"/>
      <c r="I13" s="94">
        <v>15</v>
      </c>
      <c r="J13" s="95"/>
      <c r="M13" s="109" t="s">
        <v>6</v>
      </c>
      <c r="N13" s="109"/>
      <c r="O13" s="61"/>
      <c r="P13" s="101">
        <f t="shared" si="8"/>
        <v>21</v>
      </c>
      <c r="Q13" s="102"/>
      <c r="R13" s="101"/>
      <c r="S13" s="102"/>
      <c r="T13" s="103">
        <f t="shared" si="0"/>
        <v>21</v>
      </c>
      <c r="U13" s="104"/>
      <c r="W13" s="94">
        <v>6</v>
      </c>
      <c r="X13" s="95"/>
      <c r="Y13" s="94">
        <v>15</v>
      </c>
      <c r="Z13" s="95"/>
      <c r="AB13" s="94">
        <f t="shared" si="1"/>
        <v>6</v>
      </c>
      <c r="AC13" s="95"/>
      <c r="AD13" s="94">
        <f t="shared" si="2"/>
        <v>15</v>
      </c>
      <c r="AE13" s="95"/>
      <c r="AG13" s="107"/>
      <c r="AH13" s="108"/>
      <c r="AI13" s="94">
        <f t="shared" si="3"/>
        <v>6</v>
      </c>
      <c r="AJ13" s="95"/>
      <c r="AK13" s="92">
        <f t="shared" si="4"/>
        <v>6</v>
      </c>
      <c r="AL13" s="93"/>
      <c r="AM13" s="92">
        <f t="shared" si="5"/>
        <v>15</v>
      </c>
      <c r="AN13" s="93"/>
      <c r="AO13" s="92">
        <f t="shared" si="6"/>
        <v>15</v>
      </c>
      <c r="AP13" s="93"/>
      <c r="AQ13" s="94">
        <f t="shared" si="7"/>
        <v>21</v>
      </c>
      <c r="AR13" s="95"/>
    </row>
    <row r="14" spans="1:44" x14ac:dyDescent="0.25">
      <c r="A14" s="109" t="s">
        <v>5</v>
      </c>
      <c r="B14" s="109"/>
      <c r="C14" s="101">
        <v>2</v>
      </c>
      <c r="D14" s="102"/>
      <c r="E14" s="101"/>
      <c r="F14" s="102"/>
      <c r="G14" s="103">
        <f t="shared" si="9"/>
        <v>2</v>
      </c>
      <c r="H14" s="104"/>
      <c r="I14" s="110"/>
      <c r="J14" s="111"/>
      <c r="M14" s="109" t="s">
        <v>5</v>
      </c>
      <c r="N14" s="109"/>
      <c r="O14" s="61"/>
      <c r="P14" s="101">
        <f t="shared" si="8"/>
        <v>6</v>
      </c>
      <c r="Q14" s="102"/>
      <c r="R14" s="101"/>
      <c r="S14" s="102"/>
      <c r="T14" s="103">
        <f t="shared" si="0"/>
        <v>6</v>
      </c>
      <c r="U14" s="104"/>
      <c r="W14" s="110">
        <v>6</v>
      </c>
      <c r="X14" s="111"/>
      <c r="Y14" s="110"/>
      <c r="Z14" s="111"/>
      <c r="AB14" s="94">
        <f t="shared" si="1"/>
        <v>6</v>
      </c>
      <c r="AC14" s="95"/>
      <c r="AD14" s="94">
        <f t="shared" si="2"/>
        <v>0</v>
      </c>
      <c r="AE14" s="95"/>
      <c r="AG14" s="112"/>
      <c r="AH14" s="113"/>
      <c r="AI14" s="94">
        <f t="shared" si="3"/>
        <v>6</v>
      </c>
      <c r="AJ14" s="95"/>
      <c r="AK14" s="92">
        <f t="shared" si="4"/>
        <v>6</v>
      </c>
      <c r="AL14" s="93"/>
      <c r="AM14" s="92">
        <f t="shared" si="5"/>
        <v>0</v>
      </c>
      <c r="AN14" s="93"/>
      <c r="AO14" s="92">
        <f t="shared" si="6"/>
        <v>0</v>
      </c>
      <c r="AP14" s="93"/>
      <c r="AQ14" s="94">
        <f t="shared" si="7"/>
        <v>6</v>
      </c>
      <c r="AR14" s="95"/>
    </row>
    <row r="15" spans="1:44" x14ac:dyDescent="0.25">
      <c r="A15" s="106" t="s">
        <v>4</v>
      </c>
      <c r="B15" s="106"/>
      <c r="C15" s="101">
        <v>6</v>
      </c>
      <c r="D15" s="102"/>
      <c r="E15" s="101">
        <v>2</v>
      </c>
      <c r="F15" s="102"/>
      <c r="G15" s="103">
        <f t="shared" si="9"/>
        <v>4</v>
      </c>
      <c r="H15" s="104"/>
      <c r="I15" s="94">
        <v>16</v>
      </c>
      <c r="J15" s="95"/>
      <c r="M15" s="106" t="s">
        <v>4</v>
      </c>
      <c r="N15" s="106"/>
      <c r="O15" s="45"/>
      <c r="P15" s="101">
        <f t="shared" si="8"/>
        <v>22</v>
      </c>
      <c r="Q15" s="102"/>
      <c r="R15" s="101"/>
      <c r="S15" s="102"/>
      <c r="T15" s="103">
        <f t="shared" si="0"/>
        <v>22</v>
      </c>
      <c r="U15" s="104"/>
      <c r="W15" s="94">
        <v>6</v>
      </c>
      <c r="X15" s="95"/>
      <c r="Y15" s="94">
        <v>16</v>
      </c>
      <c r="Z15" s="95"/>
      <c r="AB15" s="94">
        <f t="shared" si="1"/>
        <v>6</v>
      </c>
      <c r="AC15" s="95"/>
      <c r="AD15" s="94">
        <f t="shared" si="2"/>
        <v>16</v>
      </c>
      <c r="AE15" s="95"/>
      <c r="AG15" s="107"/>
      <c r="AH15" s="108"/>
      <c r="AI15" s="94">
        <f t="shared" si="3"/>
        <v>6</v>
      </c>
      <c r="AJ15" s="95"/>
      <c r="AK15" s="92">
        <f t="shared" si="4"/>
        <v>6</v>
      </c>
      <c r="AL15" s="93"/>
      <c r="AM15" s="92">
        <f t="shared" si="5"/>
        <v>16</v>
      </c>
      <c r="AN15" s="93"/>
      <c r="AO15" s="92">
        <f t="shared" si="6"/>
        <v>16</v>
      </c>
      <c r="AP15" s="93"/>
      <c r="AQ15" s="94">
        <f t="shared" si="7"/>
        <v>22</v>
      </c>
      <c r="AR15" s="95"/>
    </row>
    <row r="16" spans="1:44" ht="15.75" thickBot="1" x14ac:dyDescent="0.3">
      <c r="A16" s="100" t="s">
        <v>3</v>
      </c>
      <c r="B16" s="100"/>
      <c r="C16" s="124">
        <v>11</v>
      </c>
      <c r="D16" s="125"/>
      <c r="E16" s="101"/>
      <c r="F16" s="102"/>
      <c r="G16" s="103">
        <f t="shared" si="9"/>
        <v>11</v>
      </c>
      <c r="H16" s="104"/>
      <c r="I16" s="126"/>
      <c r="J16" s="127"/>
      <c r="M16" s="100" t="s">
        <v>3</v>
      </c>
      <c r="N16" s="100"/>
      <c r="O16" s="46"/>
      <c r="P16" s="101">
        <f t="shared" si="8"/>
        <v>11</v>
      </c>
      <c r="Q16" s="102"/>
      <c r="R16" s="101"/>
      <c r="S16" s="102"/>
      <c r="T16" s="103">
        <f t="shared" si="0"/>
        <v>11</v>
      </c>
      <c r="U16" s="104"/>
      <c r="W16" s="98">
        <v>11</v>
      </c>
      <c r="X16" s="99"/>
      <c r="Y16" s="98"/>
      <c r="Z16" s="99"/>
      <c r="AB16" s="94">
        <f t="shared" si="1"/>
        <v>11</v>
      </c>
      <c r="AC16" s="95"/>
      <c r="AD16" s="94">
        <f t="shared" si="2"/>
        <v>0</v>
      </c>
      <c r="AE16" s="95"/>
      <c r="AG16" s="96"/>
      <c r="AH16" s="97"/>
      <c r="AI16" s="94">
        <f t="shared" si="3"/>
        <v>11</v>
      </c>
      <c r="AJ16" s="95"/>
      <c r="AK16" s="92">
        <f t="shared" si="4"/>
        <v>11</v>
      </c>
      <c r="AL16" s="93"/>
      <c r="AM16" s="92">
        <f t="shared" si="5"/>
        <v>0</v>
      </c>
      <c r="AN16" s="93"/>
      <c r="AO16" s="92">
        <f t="shared" si="6"/>
        <v>0</v>
      </c>
      <c r="AP16" s="93"/>
      <c r="AQ16" s="94">
        <f t="shared" si="7"/>
        <v>11</v>
      </c>
      <c r="AR16" s="95"/>
    </row>
    <row r="17" spans="1:44" ht="15.75" thickBot="1" x14ac:dyDescent="0.3">
      <c r="A17" s="60" t="s">
        <v>2</v>
      </c>
      <c r="B17" s="4"/>
      <c r="C17" s="105">
        <f>SUM(C5:D16)</f>
        <v>79</v>
      </c>
      <c r="D17" s="91"/>
      <c r="E17" s="105">
        <f>SUM(E5:F16)</f>
        <v>2</v>
      </c>
      <c r="F17" s="91"/>
      <c r="G17" s="90">
        <f>SUM(G5:H16)+I17</f>
        <v>130</v>
      </c>
      <c r="H17" s="91"/>
      <c r="I17" s="90">
        <f>SUM(I5:J16)</f>
        <v>53</v>
      </c>
      <c r="J17" s="91"/>
      <c r="M17" s="60" t="s">
        <v>2</v>
      </c>
      <c r="N17" s="4"/>
      <c r="O17" s="4"/>
      <c r="P17" s="105">
        <f>SUM(P5:Q16)</f>
        <v>154</v>
      </c>
      <c r="Q17" s="91"/>
      <c r="R17" s="105">
        <f>SUM(R5:S16)</f>
        <v>0</v>
      </c>
      <c r="S17" s="91"/>
      <c r="T17" s="90">
        <f>SUM(T5:U16)</f>
        <v>154</v>
      </c>
      <c r="U17" s="91"/>
      <c r="W17" s="88">
        <f>SUM(W5:X16)</f>
        <v>77</v>
      </c>
      <c r="X17" s="89"/>
      <c r="Y17" s="88">
        <f>SUM(Y5:Z16)</f>
        <v>77</v>
      </c>
      <c r="Z17" s="89"/>
      <c r="AB17" s="88">
        <f>SUM(AB5:AC16)</f>
        <v>77</v>
      </c>
      <c r="AC17" s="89"/>
      <c r="AD17" s="88">
        <f>SUM(AD5:AE16)</f>
        <v>77</v>
      </c>
      <c r="AE17" s="89"/>
      <c r="AG17" s="88">
        <f>SUM(AG5:AH16)</f>
        <v>0</v>
      </c>
      <c r="AH17" s="89"/>
      <c r="AI17" s="88"/>
      <c r="AJ17" s="89"/>
      <c r="AK17" s="88">
        <f>SUM(AK5:AL16)</f>
        <v>77</v>
      </c>
      <c r="AL17" s="89"/>
      <c r="AM17" s="88">
        <f>SUM(AM5:AN16)</f>
        <v>77</v>
      </c>
      <c r="AN17" s="89"/>
      <c r="AO17" s="90">
        <f>SUM(AO5:AP16)</f>
        <v>77</v>
      </c>
      <c r="AP17" s="91"/>
      <c r="AQ17" s="88">
        <f>SUM(AQ5:AR16)</f>
        <v>154</v>
      </c>
      <c r="AR17" s="89"/>
    </row>
    <row r="18" spans="1:44" ht="15.75" thickBot="1" x14ac:dyDescent="0.3"/>
    <row r="19" spans="1:44" ht="15.75" thickBot="1" x14ac:dyDescent="0.3">
      <c r="A19" s="3" t="s">
        <v>1</v>
      </c>
      <c r="B19" s="2">
        <v>45374</v>
      </c>
      <c r="M19" s="3" t="s">
        <v>1</v>
      </c>
      <c r="N19" s="2"/>
      <c r="O19" s="47"/>
      <c r="AD19">
        <f>+AB17+AD17</f>
        <v>154</v>
      </c>
    </row>
    <row r="20" spans="1:44" ht="15" customHeight="1" x14ac:dyDescent="0.25">
      <c r="S20">
        <f>+P6-R6</f>
        <v>25</v>
      </c>
    </row>
    <row r="21" spans="1:44" x14ac:dyDescent="0.25">
      <c r="A21" s="1" t="s">
        <v>0</v>
      </c>
      <c r="D21" s="64" t="s">
        <v>72</v>
      </c>
      <c r="M21" s="1" t="s">
        <v>0</v>
      </c>
    </row>
    <row r="23" spans="1:44" ht="15" customHeight="1" x14ac:dyDescent="0.25">
      <c r="M23" s="121" t="s">
        <v>18</v>
      </c>
      <c r="N23" s="121"/>
      <c r="O23" s="122" t="s">
        <v>57</v>
      </c>
      <c r="P23" s="120" t="s">
        <v>17</v>
      </c>
      <c r="Q23" s="120"/>
      <c r="R23" s="120" t="s">
        <v>16</v>
      </c>
      <c r="S23" s="120"/>
      <c r="T23" s="120" t="s">
        <v>15</v>
      </c>
      <c r="U23" s="120"/>
      <c r="W23" s="120" t="s">
        <v>61</v>
      </c>
      <c r="X23" s="120"/>
      <c r="Y23" s="120" t="s">
        <v>62</v>
      </c>
      <c r="Z23" s="120"/>
      <c r="AB23" s="120" t="s">
        <v>64</v>
      </c>
      <c r="AC23" s="120"/>
      <c r="AD23" s="120" t="s">
        <v>63</v>
      </c>
      <c r="AE23" s="120"/>
      <c r="AG23" s="120" t="s">
        <v>60</v>
      </c>
      <c r="AH23" s="120"/>
      <c r="AI23" s="120" t="s">
        <v>61</v>
      </c>
      <c r="AJ23" s="120"/>
      <c r="AK23" s="120" t="s">
        <v>58</v>
      </c>
      <c r="AL23" s="120"/>
      <c r="AM23" s="120" t="s">
        <v>62</v>
      </c>
      <c r="AN23" s="120"/>
      <c r="AO23" s="120" t="s">
        <v>14</v>
      </c>
      <c r="AP23" s="120"/>
      <c r="AQ23" s="120" t="s">
        <v>59</v>
      </c>
      <c r="AR23" s="120"/>
    </row>
    <row r="24" spans="1:44" x14ac:dyDescent="0.25">
      <c r="M24" s="121"/>
      <c r="N24" s="121"/>
      <c r="O24" s="123"/>
      <c r="P24" s="120"/>
      <c r="Q24" s="120"/>
      <c r="R24" s="120"/>
      <c r="S24" s="120"/>
      <c r="T24" s="120"/>
      <c r="U24" s="120"/>
      <c r="W24" s="120"/>
      <c r="X24" s="120"/>
      <c r="Y24" s="120"/>
      <c r="Z24" s="120"/>
      <c r="AB24" s="120"/>
      <c r="AC24" s="120"/>
      <c r="AD24" s="120"/>
      <c r="AE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</row>
    <row r="25" spans="1:44" x14ac:dyDescent="0.25">
      <c r="M25" s="109" t="s">
        <v>13</v>
      </c>
      <c r="N25" s="109"/>
      <c r="O25" s="61"/>
      <c r="P25" s="101">
        <f>+AK25+AO25</f>
        <v>18</v>
      </c>
      <c r="Q25" s="102"/>
      <c r="R25" s="101"/>
      <c r="S25" s="102"/>
      <c r="T25" s="103">
        <f>+P25</f>
        <v>18</v>
      </c>
      <c r="U25" s="104"/>
      <c r="W25" s="94">
        <v>12</v>
      </c>
      <c r="X25" s="95"/>
      <c r="Y25" s="94">
        <v>6</v>
      </c>
      <c r="Z25" s="95"/>
      <c r="AB25" s="94">
        <f>+AK25</f>
        <v>12</v>
      </c>
      <c r="AC25" s="95"/>
      <c r="AD25" s="94">
        <f>+AO25</f>
        <v>6</v>
      </c>
      <c r="AE25" s="95"/>
      <c r="AG25" s="107"/>
      <c r="AH25" s="108"/>
      <c r="AI25" s="94">
        <f>+W25</f>
        <v>12</v>
      </c>
      <c r="AJ25" s="95"/>
      <c r="AK25" s="92">
        <f>+AI25-R25+AG25</f>
        <v>12</v>
      </c>
      <c r="AL25" s="93"/>
      <c r="AM25" s="92">
        <f>+Y25</f>
        <v>6</v>
      </c>
      <c r="AN25" s="93"/>
      <c r="AO25" s="92">
        <f>+AM25+O25-AG25</f>
        <v>6</v>
      </c>
      <c r="AP25" s="93"/>
      <c r="AQ25" s="94">
        <f>+AK25+AO25</f>
        <v>18</v>
      </c>
      <c r="AR25" s="95"/>
    </row>
    <row r="26" spans="1:44" x14ac:dyDescent="0.25">
      <c r="M26" s="109" t="s">
        <v>12</v>
      </c>
      <c r="N26" s="109"/>
      <c r="O26" s="61"/>
      <c r="P26" s="101">
        <f>+AK26+AO26</f>
        <v>25</v>
      </c>
      <c r="Q26" s="102"/>
      <c r="R26" s="118"/>
      <c r="S26" s="119"/>
      <c r="T26" s="103">
        <f t="shared" ref="T26:T36" si="10">+P26</f>
        <v>25</v>
      </c>
      <c r="U26" s="104"/>
      <c r="W26" s="94">
        <v>12</v>
      </c>
      <c r="X26" s="95"/>
      <c r="Y26" s="94">
        <v>13</v>
      </c>
      <c r="Z26" s="95"/>
      <c r="AB26" s="94">
        <f t="shared" ref="AB26:AB36" si="11">+AK26</f>
        <v>12</v>
      </c>
      <c r="AC26" s="95"/>
      <c r="AD26" s="94">
        <f t="shared" ref="AD26:AD36" si="12">+AO26</f>
        <v>13</v>
      </c>
      <c r="AE26" s="95"/>
      <c r="AG26" s="107"/>
      <c r="AH26" s="108"/>
      <c r="AI26" s="94">
        <f t="shared" ref="AI26:AI36" si="13">+W26</f>
        <v>12</v>
      </c>
      <c r="AJ26" s="95"/>
      <c r="AK26" s="92">
        <f t="shared" ref="AK26:AK36" si="14">+AI26-R26+AG26</f>
        <v>12</v>
      </c>
      <c r="AL26" s="93"/>
      <c r="AM26" s="92">
        <f t="shared" ref="AM26:AM36" si="15">+Y26</f>
        <v>13</v>
      </c>
      <c r="AN26" s="93"/>
      <c r="AO26" s="92">
        <f t="shared" ref="AO26:AO36" si="16">+AM26+O26-AG26</f>
        <v>13</v>
      </c>
      <c r="AP26" s="93"/>
      <c r="AQ26" s="94">
        <f t="shared" ref="AQ26:AQ36" si="17">+AK26+AO26</f>
        <v>25</v>
      </c>
      <c r="AR26" s="95"/>
    </row>
    <row r="27" spans="1:44" x14ac:dyDescent="0.25">
      <c r="M27" s="114" t="s">
        <v>11</v>
      </c>
      <c r="N27" s="115"/>
      <c r="O27" s="44"/>
      <c r="P27" s="101">
        <f t="shared" ref="P27:P36" si="18">+AK27+AO27</f>
        <v>20</v>
      </c>
      <c r="Q27" s="102"/>
      <c r="R27" s="116"/>
      <c r="S27" s="117"/>
      <c r="T27" s="103">
        <f t="shared" si="10"/>
        <v>20</v>
      </c>
      <c r="U27" s="104"/>
      <c r="W27" s="110">
        <v>8</v>
      </c>
      <c r="X27" s="111"/>
      <c r="Y27" s="110">
        <v>12</v>
      </c>
      <c r="Z27" s="111"/>
      <c r="AB27" s="94">
        <f t="shared" si="11"/>
        <v>8</v>
      </c>
      <c r="AC27" s="95"/>
      <c r="AD27" s="94">
        <f t="shared" si="12"/>
        <v>12</v>
      </c>
      <c r="AE27" s="95"/>
      <c r="AG27" s="112"/>
      <c r="AH27" s="113"/>
      <c r="AI27" s="94">
        <f t="shared" si="13"/>
        <v>8</v>
      </c>
      <c r="AJ27" s="95"/>
      <c r="AK27" s="92">
        <f t="shared" si="14"/>
        <v>8</v>
      </c>
      <c r="AL27" s="93"/>
      <c r="AM27" s="92">
        <f t="shared" si="15"/>
        <v>12</v>
      </c>
      <c r="AN27" s="93"/>
      <c r="AO27" s="92">
        <f t="shared" si="16"/>
        <v>12</v>
      </c>
      <c r="AP27" s="93"/>
      <c r="AQ27" s="94">
        <f t="shared" si="17"/>
        <v>20</v>
      </c>
      <c r="AR27" s="95"/>
    </row>
    <row r="28" spans="1:44" x14ac:dyDescent="0.25">
      <c r="M28" s="109" t="s">
        <v>48</v>
      </c>
      <c r="N28" s="109"/>
      <c r="O28" s="61"/>
      <c r="P28" s="101">
        <f t="shared" si="18"/>
        <v>11</v>
      </c>
      <c r="Q28" s="102"/>
      <c r="R28" s="101"/>
      <c r="S28" s="102"/>
      <c r="T28" s="103">
        <f t="shared" si="10"/>
        <v>11</v>
      </c>
      <c r="U28" s="104"/>
      <c r="W28" s="94">
        <v>5</v>
      </c>
      <c r="X28" s="95"/>
      <c r="Y28" s="94">
        <v>6</v>
      </c>
      <c r="Z28" s="95"/>
      <c r="AB28" s="94">
        <f t="shared" si="11"/>
        <v>5</v>
      </c>
      <c r="AC28" s="95"/>
      <c r="AD28" s="94">
        <f t="shared" si="12"/>
        <v>6</v>
      </c>
      <c r="AE28" s="95"/>
      <c r="AG28" s="107"/>
      <c r="AH28" s="108"/>
      <c r="AI28" s="94">
        <f t="shared" si="13"/>
        <v>5</v>
      </c>
      <c r="AJ28" s="95"/>
      <c r="AK28" s="92">
        <f t="shared" si="14"/>
        <v>5</v>
      </c>
      <c r="AL28" s="93"/>
      <c r="AM28" s="92">
        <f t="shared" si="15"/>
        <v>6</v>
      </c>
      <c r="AN28" s="93"/>
      <c r="AO28" s="92">
        <f t="shared" si="16"/>
        <v>6</v>
      </c>
      <c r="AP28" s="93"/>
      <c r="AQ28" s="94">
        <f t="shared" si="17"/>
        <v>11</v>
      </c>
      <c r="AR28" s="95"/>
    </row>
    <row r="29" spans="1:44" x14ac:dyDescent="0.25">
      <c r="M29" s="109" t="s">
        <v>10</v>
      </c>
      <c r="N29" s="109"/>
      <c r="O29" s="61"/>
      <c r="P29" s="101">
        <f t="shared" si="18"/>
        <v>8</v>
      </c>
      <c r="Q29" s="102"/>
      <c r="R29" s="101"/>
      <c r="S29" s="102"/>
      <c r="T29" s="103">
        <f t="shared" si="10"/>
        <v>8</v>
      </c>
      <c r="U29" s="104"/>
      <c r="W29" s="94">
        <v>8</v>
      </c>
      <c r="X29" s="95"/>
      <c r="Y29" s="94">
        <v>0</v>
      </c>
      <c r="Z29" s="95"/>
      <c r="AB29" s="94">
        <f t="shared" si="11"/>
        <v>8</v>
      </c>
      <c r="AC29" s="95"/>
      <c r="AD29" s="94">
        <f t="shared" si="12"/>
        <v>0</v>
      </c>
      <c r="AE29" s="95"/>
      <c r="AG29" s="107"/>
      <c r="AH29" s="108"/>
      <c r="AI29" s="94">
        <f t="shared" si="13"/>
        <v>8</v>
      </c>
      <c r="AJ29" s="95"/>
      <c r="AK29" s="92">
        <f t="shared" si="14"/>
        <v>8</v>
      </c>
      <c r="AL29" s="93"/>
      <c r="AM29" s="92">
        <f t="shared" si="15"/>
        <v>0</v>
      </c>
      <c r="AN29" s="93"/>
      <c r="AO29" s="92">
        <f t="shared" si="16"/>
        <v>0</v>
      </c>
      <c r="AP29" s="93"/>
      <c r="AQ29" s="94">
        <f t="shared" si="17"/>
        <v>8</v>
      </c>
      <c r="AR29" s="95"/>
    </row>
    <row r="30" spans="1:44" x14ac:dyDescent="0.25">
      <c r="M30" s="109" t="s">
        <v>9</v>
      </c>
      <c r="N30" s="109"/>
      <c r="O30" s="61"/>
      <c r="P30" s="101">
        <f t="shared" si="18"/>
        <v>0</v>
      </c>
      <c r="Q30" s="102"/>
      <c r="R30" s="101"/>
      <c r="S30" s="102"/>
      <c r="T30" s="103">
        <f t="shared" si="10"/>
        <v>0</v>
      </c>
      <c r="U30" s="104"/>
      <c r="W30" s="94">
        <v>0</v>
      </c>
      <c r="X30" s="95"/>
      <c r="Y30" s="94">
        <v>0</v>
      </c>
      <c r="Z30" s="95"/>
      <c r="AB30" s="94">
        <f t="shared" si="11"/>
        <v>0</v>
      </c>
      <c r="AC30" s="95"/>
      <c r="AD30" s="94">
        <f t="shared" si="12"/>
        <v>0</v>
      </c>
      <c r="AE30" s="95"/>
      <c r="AG30" s="107"/>
      <c r="AH30" s="108"/>
      <c r="AI30" s="94">
        <f t="shared" si="13"/>
        <v>0</v>
      </c>
      <c r="AJ30" s="95"/>
      <c r="AK30" s="92">
        <f t="shared" si="14"/>
        <v>0</v>
      </c>
      <c r="AL30" s="93"/>
      <c r="AM30" s="92">
        <f t="shared" si="15"/>
        <v>0</v>
      </c>
      <c r="AN30" s="93"/>
      <c r="AO30" s="92">
        <f t="shared" si="16"/>
        <v>0</v>
      </c>
      <c r="AP30" s="93"/>
      <c r="AQ30" s="94">
        <f t="shared" si="17"/>
        <v>0</v>
      </c>
      <c r="AR30" s="95"/>
    </row>
    <row r="31" spans="1:44" x14ac:dyDescent="0.25">
      <c r="M31" s="109" t="s">
        <v>8</v>
      </c>
      <c r="N31" s="109"/>
      <c r="O31" s="61"/>
      <c r="P31" s="101">
        <f t="shared" si="18"/>
        <v>22</v>
      </c>
      <c r="Q31" s="102"/>
      <c r="R31" s="101"/>
      <c r="S31" s="102"/>
      <c r="T31" s="103">
        <f t="shared" si="10"/>
        <v>22</v>
      </c>
      <c r="U31" s="104"/>
      <c r="W31" s="94">
        <v>7</v>
      </c>
      <c r="X31" s="95"/>
      <c r="Y31" s="94">
        <v>15</v>
      </c>
      <c r="Z31" s="95"/>
      <c r="AB31" s="94">
        <f t="shared" si="11"/>
        <v>7</v>
      </c>
      <c r="AC31" s="95"/>
      <c r="AD31" s="94">
        <f t="shared" si="12"/>
        <v>15</v>
      </c>
      <c r="AE31" s="95"/>
      <c r="AG31" s="107"/>
      <c r="AH31" s="108"/>
      <c r="AI31" s="94">
        <f t="shared" si="13"/>
        <v>7</v>
      </c>
      <c r="AJ31" s="95"/>
      <c r="AK31" s="92">
        <f t="shared" si="14"/>
        <v>7</v>
      </c>
      <c r="AL31" s="93"/>
      <c r="AM31" s="92">
        <f t="shared" si="15"/>
        <v>15</v>
      </c>
      <c r="AN31" s="93"/>
      <c r="AO31" s="92">
        <f t="shared" si="16"/>
        <v>15</v>
      </c>
      <c r="AP31" s="93"/>
      <c r="AQ31" s="94">
        <f t="shared" si="17"/>
        <v>22</v>
      </c>
      <c r="AR31" s="95"/>
    </row>
    <row r="32" spans="1:44" x14ac:dyDescent="0.25">
      <c r="M32" s="109" t="s">
        <v>7</v>
      </c>
      <c r="N32" s="109"/>
      <c r="O32" s="61"/>
      <c r="P32" s="101">
        <f t="shared" si="18"/>
        <v>0</v>
      </c>
      <c r="Q32" s="102"/>
      <c r="R32" s="101"/>
      <c r="S32" s="102"/>
      <c r="T32" s="103">
        <f t="shared" si="10"/>
        <v>0</v>
      </c>
      <c r="U32" s="104"/>
      <c r="W32" s="94">
        <v>0</v>
      </c>
      <c r="X32" s="95"/>
      <c r="Y32" s="94">
        <v>0</v>
      </c>
      <c r="Z32" s="95"/>
      <c r="AB32" s="94">
        <f t="shared" si="11"/>
        <v>0</v>
      </c>
      <c r="AC32" s="95"/>
      <c r="AD32" s="94">
        <f t="shared" si="12"/>
        <v>0</v>
      </c>
      <c r="AE32" s="95"/>
      <c r="AG32" s="107"/>
      <c r="AH32" s="108"/>
      <c r="AI32" s="94">
        <f t="shared" si="13"/>
        <v>0</v>
      </c>
      <c r="AJ32" s="95"/>
      <c r="AK32" s="92">
        <f t="shared" si="14"/>
        <v>0</v>
      </c>
      <c r="AL32" s="93"/>
      <c r="AM32" s="92">
        <f t="shared" si="15"/>
        <v>0</v>
      </c>
      <c r="AN32" s="93"/>
      <c r="AO32" s="92">
        <f t="shared" si="16"/>
        <v>0</v>
      </c>
      <c r="AP32" s="93"/>
      <c r="AQ32" s="94">
        <f t="shared" si="17"/>
        <v>0</v>
      </c>
      <c r="AR32" s="95"/>
    </row>
    <row r="33" spans="13:44" x14ac:dyDescent="0.25">
      <c r="M33" s="109" t="s">
        <v>6</v>
      </c>
      <c r="N33" s="109"/>
      <c r="O33" s="61"/>
      <c r="P33" s="101">
        <f t="shared" si="18"/>
        <v>21</v>
      </c>
      <c r="Q33" s="102"/>
      <c r="R33" s="101"/>
      <c r="S33" s="102"/>
      <c r="T33" s="103">
        <f t="shared" si="10"/>
        <v>21</v>
      </c>
      <c r="U33" s="104"/>
      <c r="W33" s="94">
        <v>6</v>
      </c>
      <c r="X33" s="95"/>
      <c r="Y33" s="94">
        <v>15</v>
      </c>
      <c r="Z33" s="95"/>
      <c r="AB33" s="94">
        <f t="shared" si="11"/>
        <v>6</v>
      </c>
      <c r="AC33" s="95"/>
      <c r="AD33" s="94">
        <f t="shared" si="12"/>
        <v>15</v>
      </c>
      <c r="AE33" s="95"/>
      <c r="AG33" s="107"/>
      <c r="AH33" s="108"/>
      <c r="AI33" s="94">
        <f t="shared" si="13"/>
        <v>6</v>
      </c>
      <c r="AJ33" s="95"/>
      <c r="AK33" s="92">
        <f t="shared" si="14"/>
        <v>6</v>
      </c>
      <c r="AL33" s="93"/>
      <c r="AM33" s="92">
        <f t="shared" si="15"/>
        <v>15</v>
      </c>
      <c r="AN33" s="93"/>
      <c r="AO33" s="92">
        <f t="shared" si="16"/>
        <v>15</v>
      </c>
      <c r="AP33" s="93"/>
      <c r="AQ33" s="94">
        <f t="shared" si="17"/>
        <v>21</v>
      </c>
      <c r="AR33" s="95"/>
    </row>
    <row r="34" spans="13:44" x14ac:dyDescent="0.25">
      <c r="M34" s="109" t="s">
        <v>5</v>
      </c>
      <c r="N34" s="109"/>
      <c r="O34" s="61"/>
      <c r="P34" s="101">
        <f t="shared" si="18"/>
        <v>6</v>
      </c>
      <c r="Q34" s="102"/>
      <c r="R34" s="101"/>
      <c r="S34" s="102"/>
      <c r="T34" s="103">
        <f t="shared" si="10"/>
        <v>6</v>
      </c>
      <c r="U34" s="104"/>
      <c r="W34" s="110">
        <v>6</v>
      </c>
      <c r="X34" s="111"/>
      <c r="Y34" s="110">
        <v>0</v>
      </c>
      <c r="Z34" s="111"/>
      <c r="AB34" s="94">
        <f t="shared" si="11"/>
        <v>6</v>
      </c>
      <c r="AC34" s="95"/>
      <c r="AD34" s="94">
        <f t="shared" si="12"/>
        <v>0</v>
      </c>
      <c r="AE34" s="95"/>
      <c r="AG34" s="112"/>
      <c r="AH34" s="113"/>
      <c r="AI34" s="94">
        <f t="shared" si="13"/>
        <v>6</v>
      </c>
      <c r="AJ34" s="95"/>
      <c r="AK34" s="92">
        <f t="shared" si="14"/>
        <v>6</v>
      </c>
      <c r="AL34" s="93"/>
      <c r="AM34" s="92">
        <f t="shared" si="15"/>
        <v>0</v>
      </c>
      <c r="AN34" s="93"/>
      <c r="AO34" s="92">
        <f t="shared" si="16"/>
        <v>0</v>
      </c>
      <c r="AP34" s="93"/>
      <c r="AQ34" s="94">
        <f t="shared" si="17"/>
        <v>6</v>
      </c>
      <c r="AR34" s="95"/>
    </row>
    <row r="35" spans="13:44" x14ac:dyDescent="0.25">
      <c r="M35" s="106" t="s">
        <v>4</v>
      </c>
      <c r="N35" s="106"/>
      <c r="O35" s="45"/>
      <c r="P35" s="101">
        <f t="shared" si="18"/>
        <v>22</v>
      </c>
      <c r="Q35" s="102"/>
      <c r="R35" s="101"/>
      <c r="S35" s="102"/>
      <c r="T35" s="103">
        <f t="shared" si="10"/>
        <v>22</v>
      </c>
      <c r="U35" s="104"/>
      <c r="W35" s="94">
        <v>6</v>
      </c>
      <c r="X35" s="95"/>
      <c r="Y35" s="94">
        <v>16</v>
      </c>
      <c r="Z35" s="95"/>
      <c r="AB35" s="94">
        <f t="shared" si="11"/>
        <v>6</v>
      </c>
      <c r="AC35" s="95"/>
      <c r="AD35" s="94">
        <f t="shared" si="12"/>
        <v>16</v>
      </c>
      <c r="AE35" s="95"/>
      <c r="AG35" s="107"/>
      <c r="AH35" s="108"/>
      <c r="AI35" s="94">
        <f t="shared" si="13"/>
        <v>6</v>
      </c>
      <c r="AJ35" s="95"/>
      <c r="AK35" s="92">
        <f t="shared" si="14"/>
        <v>6</v>
      </c>
      <c r="AL35" s="93"/>
      <c r="AM35" s="92">
        <f t="shared" si="15"/>
        <v>16</v>
      </c>
      <c r="AN35" s="93"/>
      <c r="AO35" s="92">
        <f t="shared" si="16"/>
        <v>16</v>
      </c>
      <c r="AP35" s="93"/>
      <c r="AQ35" s="94">
        <f t="shared" si="17"/>
        <v>22</v>
      </c>
      <c r="AR35" s="95"/>
    </row>
    <row r="36" spans="13:44" ht="15.75" thickBot="1" x14ac:dyDescent="0.3">
      <c r="M36" s="100" t="s">
        <v>3</v>
      </c>
      <c r="N36" s="100"/>
      <c r="O36" s="46"/>
      <c r="P36" s="101">
        <f t="shared" si="18"/>
        <v>11</v>
      </c>
      <c r="Q36" s="102"/>
      <c r="R36" s="101"/>
      <c r="S36" s="102"/>
      <c r="T36" s="103">
        <f t="shared" si="10"/>
        <v>11</v>
      </c>
      <c r="U36" s="104"/>
      <c r="W36" s="98">
        <v>11</v>
      </c>
      <c r="X36" s="99"/>
      <c r="Y36" s="98">
        <v>0</v>
      </c>
      <c r="Z36" s="99"/>
      <c r="AB36" s="94">
        <f t="shared" si="11"/>
        <v>11</v>
      </c>
      <c r="AC36" s="95"/>
      <c r="AD36" s="94">
        <f t="shared" si="12"/>
        <v>0</v>
      </c>
      <c r="AE36" s="95"/>
      <c r="AG36" s="96"/>
      <c r="AH36" s="97"/>
      <c r="AI36" s="94">
        <f t="shared" si="13"/>
        <v>11</v>
      </c>
      <c r="AJ36" s="95"/>
      <c r="AK36" s="92">
        <f t="shared" si="14"/>
        <v>11</v>
      </c>
      <c r="AL36" s="93"/>
      <c r="AM36" s="92">
        <f t="shared" si="15"/>
        <v>0</v>
      </c>
      <c r="AN36" s="93"/>
      <c r="AO36" s="92">
        <f t="shared" si="16"/>
        <v>0</v>
      </c>
      <c r="AP36" s="93"/>
      <c r="AQ36" s="94">
        <f t="shared" si="17"/>
        <v>11</v>
      </c>
      <c r="AR36" s="95"/>
    </row>
    <row r="37" spans="13:44" ht="15.75" thickBot="1" x14ac:dyDescent="0.3">
      <c r="M37" s="60" t="s">
        <v>2</v>
      </c>
      <c r="N37" s="4"/>
      <c r="O37" s="4"/>
      <c r="P37" s="105">
        <f>SUM(P25:Q36)</f>
        <v>164</v>
      </c>
      <c r="Q37" s="91"/>
      <c r="R37" s="105">
        <f>SUM(R25:S36)</f>
        <v>0</v>
      </c>
      <c r="S37" s="91"/>
      <c r="T37" s="90">
        <f>SUM(T25:U36)</f>
        <v>164</v>
      </c>
      <c r="U37" s="91"/>
      <c r="W37" s="88">
        <f>SUM(W25:X36)</f>
        <v>81</v>
      </c>
      <c r="X37" s="89"/>
      <c r="Y37" s="88">
        <f>SUM(Y25:Z36)</f>
        <v>83</v>
      </c>
      <c r="Z37" s="89"/>
      <c r="AB37" s="88">
        <f>SUM(AB25:AC36)</f>
        <v>81</v>
      </c>
      <c r="AC37" s="89"/>
      <c r="AD37" s="88">
        <f>SUM(AD25:AE36)</f>
        <v>83</v>
      </c>
      <c r="AE37" s="89"/>
      <c r="AG37" s="88">
        <f>SUM(AG25:AH36)</f>
        <v>0</v>
      </c>
      <c r="AH37" s="89"/>
      <c r="AI37" s="88"/>
      <c r="AJ37" s="89"/>
      <c r="AK37" s="88">
        <f>SUM(AK25:AL36)</f>
        <v>81</v>
      </c>
      <c r="AL37" s="89"/>
      <c r="AM37" s="88">
        <f>SUM(AM25:AN36)</f>
        <v>83</v>
      </c>
      <c r="AN37" s="89"/>
      <c r="AO37" s="90">
        <f>SUM(AO25:AP36)</f>
        <v>83</v>
      </c>
      <c r="AP37" s="91"/>
      <c r="AQ37" s="88">
        <f>SUM(AQ25:AR36)</f>
        <v>164</v>
      </c>
      <c r="AR37" s="89"/>
    </row>
    <row r="39" spans="13:44" x14ac:dyDescent="0.25">
      <c r="AB39">
        <v>12</v>
      </c>
      <c r="AD39">
        <v>6</v>
      </c>
    </row>
    <row r="40" spans="13:44" x14ac:dyDescent="0.25">
      <c r="AB40">
        <v>12</v>
      </c>
      <c r="AD40">
        <v>13</v>
      </c>
    </row>
    <row r="41" spans="13:44" x14ac:dyDescent="0.25">
      <c r="AB41">
        <v>8</v>
      </c>
      <c r="AD41">
        <v>12</v>
      </c>
    </row>
    <row r="42" spans="13:44" x14ac:dyDescent="0.25">
      <c r="AB42">
        <v>5</v>
      </c>
      <c r="AD42">
        <v>6</v>
      </c>
    </row>
    <row r="43" spans="13:44" x14ac:dyDescent="0.25">
      <c r="AB43">
        <v>8</v>
      </c>
      <c r="AD43">
        <v>0</v>
      </c>
    </row>
    <row r="44" spans="13:44" x14ac:dyDescent="0.25">
      <c r="AB44">
        <v>0</v>
      </c>
      <c r="AD44">
        <v>0</v>
      </c>
    </row>
    <row r="45" spans="13:44" x14ac:dyDescent="0.25">
      <c r="AB45">
        <v>7</v>
      </c>
      <c r="AD45">
        <v>15</v>
      </c>
    </row>
    <row r="46" spans="13:44" x14ac:dyDescent="0.25">
      <c r="AB46">
        <v>0</v>
      </c>
      <c r="AD46">
        <v>0</v>
      </c>
    </row>
    <row r="47" spans="13:44" x14ac:dyDescent="0.25">
      <c r="AB47">
        <v>6</v>
      </c>
      <c r="AD47">
        <v>15</v>
      </c>
    </row>
    <row r="48" spans="13:44" x14ac:dyDescent="0.25">
      <c r="AB48">
        <v>6</v>
      </c>
      <c r="AD48">
        <v>0</v>
      </c>
      <c r="AE48">
        <v>0</v>
      </c>
    </row>
    <row r="49" spans="28:30" x14ac:dyDescent="0.25">
      <c r="AB49">
        <v>6</v>
      </c>
      <c r="AD49">
        <v>16</v>
      </c>
    </row>
    <row r="50" spans="28:30" x14ac:dyDescent="0.25">
      <c r="AB50">
        <v>11</v>
      </c>
      <c r="AD50">
        <v>0</v>
      </c>
    </row>
  </sheetData>
  <mergeCells count="461">
    <mergeCell ref="AI37:AJ37"/>
    <mergeCell ref="AK37:AL37"/>
    <mergeCell ref="AM37:AN37"/>
    <mergeCell ref="AO37:AP37"/>
    <mergeCell ref="AQ37:AR37"/>
    <mergeCell ref="AO36:AP36"/>
    <mergeCell ref="AQ36:AR36"/>
    <mergeCell ref="P37:Q37"/>
    <mergeCell ref="R37:S37"/>
    <mergeCell ref="T37:U37"/>
    <mergeCell ref="W37:X37"/>
    <mergeCell ref="Y37:Z37"/>
    <mergeCell ref="AB37:AC37"/>
    <mergeCell ref="AD37:AE37"/>
    <mergeCell ref="AG37:AH37"/>
    <mergeCell ref="AB36:AC36"/>
    <mergeCell ref="AD36:AE36"/>
    <mergeCell ref="AG36:AH36"/>
    <mergeCell ref="AI36:AJ36"/>
    <mergeCell ref="AK36:AL36"/>
    <mergeCell ref="AM36:AN36"/>
    <mergeCell ref="M36:N36"/>
    <mergeCell ref="P36:Q36"/>
    <mergeCell ref="R36:S36"/>
    <mergeCell ref="T36:U36"/>
    <mergeCell ref="W36:X36"/>
    <mergeCell ref="Y36:Z36"/>
    <mergeCell ref="AG35:AH35"/>
    <mergeCell ref="AI35:AJ35"/>
    <mergeCell ref="AK35:AL35"/>
    <mergeCell ref="AM35:AN35"/>
    <mergeCell ref="AO35:AP35"/>
    <mergeCell ref="AQ35:AR35"/>
    <mergeCell ref="AO34:AP34"/>
    <mergeCell ref="AQ34:AR34"/>
    <mergeCell ref="M35:N35"/>
    <mergeCell ref="P35:Q35"/>
    <mergeCell ref="R35:S35"/>
    <mergeCell ref="T35:U35"/>
    <mergeCell ref="W35:X35"/>
    <mergeCell ref="Y35:Z35"/>
    <mergeCell ref="AB35:AC35"/>
    <mergeCell ref="AD35:AE35"/>
    <mergeCell ref="AB34:AC34"/>
    <mergeCell ref="AD34:AE34"/>
    <mergeCell ref="AG34:AH34"/>
    <mergeCell ref="AI34:AJ34"/>
    <mergeCell ref="AK34:AL34"/>
    <mergeCell ref="AM34:AN34"/>
    <mergeCell ref="M34:N34"/>
    <mergeCell ref="P34:Q34"/>
    <mergeCell ref="R34:S34"/>
    <mergeCell ref="T34:U34"/>
    <mergeCell ref="W34:X34"/>
    <mergeCell ref="Y34:Z34"/>
    <mergeCell ref="AG33:AH33"/>
    <mergeCell ref="AI33:AJ33"/>
    <mergeCell ref="AK33:AL33"/>
    <mergeCell ref="AM33:AN33"/>
    <mergeCell ref="AO33:AP33"/>
    <mergeCell ref="AQ33:AR33"/>
    <mergeCell ref="AO32:AP32"/>
    <mergeCell ref="AQ32:AR32"/>
    <mergeCell ref="AG32:AH32"/>
    <mergeCell ref="AI32:AJ32"/>
    <mergeCell ref="AK32:AL32"/>
    <mergeCell ref="AM32:AN32"/>
    <mergeCell ref="M33:N33"/>
    <mergeCell ref="P33:Q33"/>
    <mergeCell ref="R33:S33"/>
    <mergeCell ref="T33:U33"/>
    <mergeCell ref="W33:X33"/>
    <mergeCell ref="Y33:Z33"/>
    <mergeCell ref="AB33:AC33"/>
    <mergeCell ref="AD33:AE33"/>
    <mergeCell ref="AB32:AC32"/>
    <mergeCell ref="AD32:AE32"/>
    <mergeCell ref="M32:N32"/>
    <mergeCell ref="P32:Q32"/>
    <mergeCell ref="R32:S32"/>
    <mergeCell ref="T32:U32"/>
    <mergeCell ref="W32:X32"/>
    <mergeCell ref="Y32:Z32"/>
    <mergeCell ref="AG31:AH31"/>
    <mergeCell ref="AI31:AJ31"/>
    <mergeCell ref="AK31:AL31"/>
    <mergeCell ref="AM31:AN31"/>
    <mergeCell ref="AO31:AP31"/>
    <mergeCell ref="AQ31:AR31"/>
    <mergeCell ref="AO30:AP30"/>
    <mergeCell ref="AQ30:AR30"/>
    <mergeCell ref="M31:N31"/>
    <mergeCell ref="P31:Q31"/>
    <mergeCell ref="R31:S31"/>
    <mergeCell ref="T31:U31"/>
    <mergeCell ref="W31:X31"/>
    <mergeCell ref="Y31:Z31"/>
    <mergeCell ref="AB31:AC31"/>
    <mergeCell ref="AD31:AE31"/>
    <mergeCell ref="AB30:AC30"/>
    <mergeCell ref="AD30:AE30"/>
    <mergeCell ref="AG30:AH30"/>
    <mergeCell ref="AI30:AJ30"/>
    <mergeCell ref="AK30:AL30"/>
    <mergeCell ref="AM30:AN30"/>
    <mergeCell ref="M30:N30"/>
    <mergeCell ref="P30:Q30"/>
    <mergeCell ref="R30:S30"/>
    <mergeCell ref="T30:U30"/>
    <mergeCell ref="W30:X30"/>
    <mergeCell ref="Y30:Z30"/>
    <mergeCell ref="AG29:AH29"/>
    <mergeCell ref="AI29:AJ29"/>
    <mergeCell ref="AK29:AL29"/>
    <mergeCell ref="AM29:AN29"/>
    <mergeCell ref="AO29:AP29"/>
    <mergeCell ref="AQ29:AR29"/>
    <mergeCell ref="AO28:AP28"/>
    <mergeCell ref="AQ28:AR28"/>
    <mergeCell ref="M29:N29"/>
    <mergeCell ref="P29:Q29"/>
    <mergeCell ref="R29:S29"/>
    <mergeCell ref="T29:U29"/>
    <mergeCell ref="W29:X29"/>
    <mergeCell ref="Y29:Z29"/>
    <mergeCell ref="AB29:AC29"/>
    <mergeCell ref="AD29:AE29"/>
    <mergeCell ref="AB28:AC28"/>
    <mergeCell ref="AD28:AE28"/>
    <mergeCell ref="AG28:AH28"/>
    <mergeCell ref="AI28:AJ28"/>
    <mergeCell ref="AK28:AL28"/>
    <mergeCell ref="AM28:AN28"/>
    <mergeCell ref="M28:N28"/>
    <mergeCell ref="P28:Q28"/>
    <mergeCell ref="R28:S28"/>
    <mergeCell ref="T28:U28"/>
    <mergeCell ref="W28:X28"/>
    <mergeCell ref="Y28:Z28"/>
    <mergeCell ref="AG27:AH27"/>
    <mergeCell ref="AI27:AJ27"/>
    <mergeCell ref="AK27:AL27"/>
    <mergeCell ref="AM27:AN27"/>
    <mergeCell ref="AO27:AP27"/>
    <mergeCell ref="AQ27:AR27"/>
    <mergeCell ref="AO26:AP26"/>
    <mergeCell ref="AQ26:AR26"/>
    <mergeCell ref="M27:N27"/>
    <mergeCell ref="P27:Q27"/>
    <mergeCell ref="R27:S27"/>
    <mergeCell ref="T27:U27"/>
    <mergeCell ref="W27:X27"/>
    <mergeCell ref="Y27:Z27"/>
    <mergeCell ref="AB27:AC27"/>
    <mergeCell ref="AD27:AE27"/>
    <mergeCell ref="AB26:AC26"/>
    <mergeCell ref="AD26:AE26"/>
    <mergeCell ref="AG26:AH26"/>
    <mergeCell ref="AI26:AJ26"/>
    <mergeCell ref="AK26:AL26"/>
    <mergeCell ref="AM26:AN26"/>
    <mergeCell ref="M26:N26"/>
    <mergeCell ref="P26:Q26"/>
    <mergeCell ref="R26:S26"/>
    <mergeCell ref="T26:U26"/>
    <mergeCell ref="W26:X26"/>
    <mergeCell ref="Y26:Z26"/>
    <mergeCell ref="AG25:AH25"/>
    <mergeCell ref="AI25:AJ25"/>
    <mergeCell ref="AK25:AL25"/>
    <mergeCell ref="AM25:AN25"/>
    <mergeCell ref="AO25:AP25"/>
    <mergeCell ref="AQ25:AR25"/>
    <mergeCell ref="AO23:AP24"/>
    <mergeCell ref="AQ23:AR24"/>
    <mergeCell ref="M25:N25"/>
    <mergeCell ref="P25:Q25"/>
    <mergeCell ref="R25:S25"/>
    <mergeCell ref="T25:U25"/>
    <mergeCell ref="W25:X25"/>
    <mergeCell ref="Y25:Z25"/>
    <mergeCell ref="AB25:AC25"/>
    <mergeCell ref="AD25:AE25"/>
    <mergeCell ref="AB23:AC24"/>
    <mergeCell ref="AD23:AE24"/>
    <mergeCell ref="AG23:AH24"/>
    <mergeCell ref="AI23:AJ24"/>
    <mergeCell ref="AK23:AL24"/>
    <mergeCell ref="AM23:AN24"/>
    <mergeCell ref="AM17:AN17"/>
    <mergeCell ref="AO17:AP17"/>
    <mergeCell ref="AQ17:AR17"/>
    <mergeCell ref="M23:N24"/>
    <mergeCell ref="O23:O24"/>
    <mergeCell ref="P23:Q24"/>
    <mergeCell ref="R23:S24"/>
    <mergeCell ref="T23:U24"/>
    <mergeCell ref="W23:X24"/>
    <mergeCell ref="Y23:Z24"/>
    <mergeCell ref="Y17:Z17"/>
    <mergeCell ref="AB17:AC17"/>
    <mergeCell ref="AD17:AE17"/>
    <mergeCell ref="AG17:AH17"/>
    <mergeCell ref="AI17:AJ17"/>
    <mergeCell ref="AK17:AL17"/>
    <mergeCell ref="C17:D17"/>
    <mergeCell ref="E17:F17"/>
    <mergeCell ref="G17:H17"/>
    <mergeCell ref="I17:J17"/>
    <mergeCell ref="P17:Q17"/>
    <mergeCell ref="R17:S17"/>
    <mergeCell ref="T17:U17"/>
    <mergeCell ref="W17:X17"/>
    <mergeCell ref="AB16:AC16"/>
    <mergeCell ref="M16:N16"/>
    <mergeCell ref="P16:Q16"/>
    <mergeCell ref="R16:S16"/>
    <mergeCell ref="T16:U16"/>
    <mergeCell ref="W16:X16"/>
    <mergeCell ref="Y16:Z16"/>
    <mergeCell ref="AI15:AJ15"/>
    <mergeCell ref="AK15:AL15"/>
    <mergeCell ref="AM15:AN15"/>
    <mergeCell ref="AO15:AP15"/>
    <mergeCell ref="AQ15:AR15"/>
    <mergeCell ref="A16:B16"/>
    <mergeCell ref="C16:D16"/>
    <mergeCell ref="E16:F16"/>
    <mergeCell ref="G16:H16"/>
    <mergeCell ref="I16:J16"/>
    <mergeCell ref="T15:U15"/>
    <mergeCell ref="W15:X15"/>
    <mergeCell ref="Y15:Z15"/>
    <mergeCell ref="AB15:AC15"/>
    <mergeCell ref="AD15:AE15"/>
    <mergeCell ref="AG15:AH15"/>
    <mergeCell ref="AO16:AP16"/>
    <mergeCell ref="AQ16:AR16"/>
    <mergeCell ref="AD16:AE16"/>
    <mergeCell ref="AG16:AH16"/>
    <mergeCell ref="AI16:AJ16"/>
    <mergeCell ref="AK16:AL16"/>
    <mergeCell ref="AM16:AN16"/>
    <mergeCell ref="A15:B15"/>
    <mergeCell ref="C15:D15"/>
    <mergeCell ref="E15:F15"/>
    <mergeCell ref="G15:H15"/>
    <mergeCell ref="I15:J15"/>
    <mergeCell ref="M15:N15"/>
    <mergeCell ref="P15:Q15"/>
    <mergeCell ref="R15:S15"/>
    <mergeCell ref="AB14:AC14"/>
    <mergeCell ref="M14:N14"/>
    <mergeCell ref="P14:Q14"/>
    <mergeCell ref="R14:S14"/>
    <mergeCell ref="T14:U14"/>
    <mergeCell ref="W14:X14"/>
    <mergeCell ref="Y14:Z14"/>
    <mergeCell ref="AI13:AJ13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T13:U13"/>
    <mergeCell ref="W13:X13"/>
    <mergeCell ref="Y13:Z13"/>
    <mergeCell ref="AB13:AC13"/>
    <mergeCell ref="AD13:AE13"/>
    <mergeCell ref="AG13:AH13"/>
    <mergeCell ref="AO14:AP14"/>
    <mergeCell ref="AQ14:AR14"/>
    <mergeCell ref="AD14:AE14"/>
    <mergeCell ref="AG14:AH14"/>
    <mergeCell ref="AI14:AJ14"/>
    <mergeCell ref="AK14:AL14"/>
    <mergeCell ref="AM14:AN14"/>
    <mergeCell ref="A13:B13"/>
    <mergeCell ref="C13:D13"/>
    <mergeCell ref="E13:F13"/>
    <mergeCell ref="G13:H13"/>
    <mergeCell ref="I13:J13"/>
    <mergeCell ref="M13:N13"/>
    <mergeCell ref="P13:Q13"/>
    <mergeCell ref="R13:S13"/>
    <mergeCell ref="AB12:AC12"/>
    <mergeCell ref="M12:N12"/>
    <mergeCell ref="P12:Q12"/>
    <mergeCell ref="R12:S12"/>
    <mergeCell ref="T12:U12"/>
    <mergeCell ref="W12:X12"/>
    <mergeCell ref="Y12:Z12"/>
    <mergeCell ref="AI11:AJ11"/>
    <mergeCell ref="AK11:AL11"/>
    <mergeCell ref="AM11:AN11"/>
    <mergeCell ref="AO11:AP11"/>
    <mergeCell ref="AQ11:AR11"/>
    <mergeCell ref="A12:B12"/>
    <mergeCell ref="C12:D12"/>
    <mergeCell ref="E12:F12"/>
    <mergeCell ref="G12:H12"/>
    <mergeCell ref="I12:J12"/>
    <mergeCell ref="T11:U11"/>
    <mergeCell ref="W11:X11"/>
    <mergeCell ref="Y11:Z11"/>
    <mergeCell ref="AB11:AC11"/>
    <mergeCell ref="AD11:AE11"/>
    <mergeCell ref="AG11:AH11"/>
    <mergeCell ref="AO12:AP12"/>
    <mergeCell ref="AQ12:AR12"/>
    <mergeCell ref="AD12:AE12"/>
    <mergeCell ref="AG12:AH12"/>
    <mergeCell ref="AI12:AJ12"/>
    <mergeCell ref="AK12:AL12"/>
    <mergeCell ref="AM12:AN12"/>
    <mergeCell ref="A11:B11"/>
    <mergeCell ref="C11:D11"/>
    <mergeCell ref="E11:F11"/>
    <mergeCell ref="G11:H11"/>
    <mergeCell ref="I11:J11"/>
    <mergeCell ref="M11:N11"/>
    <mergeCell ref="P11:Q11"/>
    <mergeCell ref="R11:S11"/>
    <mergeCell ref="AB10:AC10"/>
    <mergeCell ref="M10:N10"/>
    <mergeCell ref="P10:Q10"/>
    <mergeCell ref="R10:S10"/>
    <mergeCell ref="T10:U10"/>
    <mergeCell ref="W10:X10"/>
    <mergeCell ref="Y10:Z10"/>
    <mergeCell ref="AI9:AJ9"/>
    <mergeCell ref="AK9:AL9"/>
    <mergeCell ref="AM9:AN9"/>
    <mergeCell ref="AO9:AP9"/>
    <mergeCell ref="AQ9:AR9"/>
    <mergeCell ref="A10:B10"/>
    <mergeCell ref="C10:D10"/>
    <mergeCell ref="E10:F10"/>
    <mergeCell ref="G10:H10"/>
    <mergeCell ref="I10:J10"/>
    <mergeCell ref="T9:U9"/>
    <mergeCell ref="W9:X9"/>
    <mergeCell ref="Y9:Z9"/>
    <mergeCell ref="AB9:AC9"/>
    <mergeCell ref="AD9:AE9"/>
    <mergeCell ref="AG9:AH9"/>
    <mergeCell ref="AO10:AP10"/>
    <mergeCell ref="AQ10:AR10"/>
    <mergeCell ref="AD10:AE10"/>
    <mergeCell ref="AG10:AH10"/>
    <mergeCell ref="AI10:AJ10"/>
    <mergeCell ref="AK10:AL10"/>
    <mergeCell ref="AM10:AN10"/>
    <mergeCell ref="A9:B9"/>
    <mergeCell ref="C9:D9"/>
    <mergeCell ref="E9:F9"/>
    <mergeCell ref="G9:H9"/>
    <mergeCell ref="I9:J9"/>
    <mergeCell ref="M9:N9"/>
    <mergeCell ref="P9:Q9"/>
    <mergeCell ref="R9:S9"/>
    <mergeCell ref="AB8:AC8"/>
    <mergeCell ref="M8:N8"/>
    <mergeCell ref="P8:Q8"/>
    <mergeCell ref="R8:S8"/>
    <mergeCell ref="T8:U8"/>
    <mergeCell ref="W8:X8"/>
    <mergeCell ref="Y8:Z8"/>
    <mergeCell ref="AM7:AN7"/>
    <mergeCell ref="AO7:AP7"/>
    <mergeCell ref="AQ7:AR7"/>
    <mergeCell ref="A8:B8"/>
    <mergeCell ref="C8:D8"/>
    <mergeCell ref="E8:F8"/>
    <mergeCell ref="G8:H8"/>
    <mergeCell ref="I8:J8"/>
    <mergeCell ref="T7:U7"/>
    <mergeCell ref="W7:X7"/>
    <mergeCell ref="Y7:Z7"/>
    <mergeCell ref="AB7:AC7"/>
    <mergeCell ref="AD7:AE7"/>
    <mergeCell ref="AG7:AH7"/>
    <mergeCell ref="AO8:AP8"/>
    <mergeCell ref="AQ8:AR8"/>
    <mergeCell ref="AD8:AE8"/>
    <mergeCell ref="AG8:AH8"/>
    <mergeCell ref="AI8:AJ8"/>
    <mergeCell ref="AK8:AL8"/>
    <mergeCell ref="AM8:AN8"/>
    <mergeCell ref="AO6:AP6"/>
    <mergeCell ref="AQ6:AR6"/>
    <mergeCell ref="A7:B7"/>
    <mergeCell ref="C7:D7"/>
    <mergeCell ref="E7:F7"/>
    <mergeCell ref="G7:H7"/>
    <mergeCell ref="I7:J7"/>
    <mergeCell ref="M7:N7"/>
    <mergeCell ref="P7:Q7"/>
    <mergeCell ref="R7:S7"/>
    <mergeCell ref="AB6:AC6"/>
    <mergeCell ref="AD6:AE6"/>
    <mergeCell ref="AG6:AH6"/>
    <mergeCell ref="AI6:AJ6"/>
    <mergeCell ref="AK6:AL6"/>
    <mergeCell ref="AM6:AN6"/>
    <mergeCell ref="M6:N6"/>
    <mergeCell ref="P6:Q6"/>
    <mergeCell ref="R6:S6"/>
    <mergeCell ref="T6:U6"/>
    <mergeCell ref="W6:X6"/>
    <mergeCell ref="Y6:Z6"/>
    <mergeCell ref="AI7:AJ7"/>
    <mergeCell ref="AK7:AL7"/>
    <mergeCell ref="A6:B6"/>
    <mergeCell ref="C6:D6"/>
    <mergeCell ref="E6:F6"/>
    <mergeCell ref="G6:H6"/>
    <mergeCell ref="I6:J6"/>
    <mergeCell ref="T5:U5"/>
    <mergeCell ref="W5:X5"/>
    <mergeCell ref="Y5:Z5"/>
    <mergeCell ref="AB5:AC5"/>
    <mergeCell ref="R5:S5"/>
    <mergeCell ref="A3:B4"/>
    <mergeCell ref="C3:D4"/>
    <mergeCell ref="AI5:AJ5"/>
    <mergeCell ref="AK5:AL5"/>
    <mergeCell ref="AM5:AN5"/>
    <mergeCell ref="AO5:AP5"/>
    <mergeCell ref="AQ5:AR5"/>
    <mergeCell ref="AD5:AE5"/>
    <mergeCell ref="AG5:AH5"/>
    <mergeCell ref="E3:F4"/>
    <mergeCell ref="G3:H4"/>
    <mergeCell ref="I3:J4"/>
    <mergeCell ref="M3:N4"/>
    <mergeCell ref="AO3:AP4"/>
    <mergeCell ref="AQ3:AR4"/>
    <mergeCell ref="A5:B5"/>
    <mergeCell ref="C5:D5"/>
    <mergeCell ref="E5:F5"/>
    <mergeCell ref="G5:H5"/>
    <mergeCell ref="I5:J5"/>
    <mergeCell ref="M5:N5"/>
    <mergeCell ref="P5:Q5"/>
    <mergeCell ref="AB3:AC4"/>
    <mergeCell ref="AD3:AE4"/>
    <mergeCell ref="AG3:AH4"/>
    <mergeCell ref="AI3:AJ4"/>
    <mergeCell ref="AK3:AL4"/>
    <mergeCell ref="AM3:AN4"/>
    <mergeCell ref="O3:O4"/>
    <mergeCell ref="P3:Q4"/>
    <mergeCell ref="R3:S4"/>
    <mergeCell ref="T3:U4"/>
    <mergeCell ref="W3:X4"/>
    <mergeCell ref="Y3:Z4"/>
  </mergeCells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zoomScale="90" zoomScaleNormal="90" workbookViewId="0">
      <selection activeCell="C14" sqref="C14:D14"/>
    </sheetView>
  </sheetViews>
  <sheetFormatPr baseColWidth="10" defaultRowHeight="15" x14ac:dyDescent="0.25"/>
  <cols>
    <col min="1" max="2" width="11.42578125" customWidth="1"/>
    <col min="3" max="3" width="8.7109375" customWidth="1"/>
    <col min="4" max="4" width="17.7109375" customWidth="1"/>
    <col min="5" max="5" width="18" customWidth="1"/>
    <col min="6" max="6" width="12.42578125" customWidth="1"/>
    <col min="7" max="10" width="11.42578125" customWidth="1"/>
    <col min="11" max="11" width="14.42578125" customWidth="1"/>
    <col min="12" max="14" width="0" hidden="1" customWidth="1"/>
    <col min="15" max="15" width="9.7109375" hidden="1" customWidth="1"/>
    <col min="16" max="16" width="5.28515625" hidden="1" customWidth="1"/>
    <col min="17" max="17" width="5.42578125" hidden="1" customWidth="1"/>
    <col min="18" max="18" width="8.42578125" hidden="1" customWidth="1"/>
    <col min="19" max="19" width="1.5703125" hidden="1" customWidth="1"/>
    <col min="20" max="20" width="0" hidden="1" customWidth="1"/>
    <col min="21" max="21" width="7.28515625" hidden="1" customWidth="1"/>
    <col min="22" max="22" width="2.7109375" hidden="1" customWidth="1"/>
    <col min="23" max="26" width="7.28515625" hidden="1" customWidth="1"/>
    <col min="27" max="27" width="3.85546875" hidden="1" customWidth="1"/>
    <col min="28" max="28" width="9.85546875" hidden="1" customWidth="1"/>
    <col min="29" max="29" width="6.5703125" hidden="1" customWidth="1"/>
    <col min="30" max="30" width="10.140625" hidden="1" customWidth="1"/>
    <col min="31" max="31" width="6" hidden="1" customWidth="1"/>
    <col min="32" max="32" width="3.28515625" hidden="1" customWidth="1"/>
    <col min="33" max="33" width="6.5703125" hidden="1" customWidth="1"/>
    <col min="34" max="34" width="5.5703125" hidden="1" customWidth="1"/>
    <col min="35" max="35" width="10.28515625" hidden="1" customWidth="1"/>
    <col min="36" max="36" width="5.28515625" hidden="1" customWidth="1"/>
    <col min="37" max="37" width="9" hidden="1" customWidth="1"/>
    <col min="38" max="38" width="7.28515625" hidden="1" customWidth="1"/>
    <col min="39" max="39" width="8.7109375" hidden="1" customWidth="1"/>
    <col min="40" max="40" width="9.85546875" hidden="1" customWidth="1"/>
    <col min="41" max="41" width="7.7109375" hidden="1" customWidth="1"/>
    <col min="42" max="42" width="3.7109375" hidden="1" customWidth="1"/>
    <col min="43" max="43" width="6.140625" hidden="1" customWidth="1"/>
    <col min="44" max="44" width="4" hidden="1" customWidth="1"/>
    <col min="45" max="45" width="0" hidden="1" customWidth="1"/>
  </cols>
  <sheetData>
    <row r="1" spans="1:44" x14ac:dyDescent="0.25">
      <c r="A1" s="8" t="s">
        <v>23</v>
      </c>
      <c r="B1" s="8"/>
      <c r="D1" s="17" t="s">
        <v>71</v>
      </c>
      <c r="E1" s="17"/>
      <c r="F1" s="5"/>
      <c r="G1" s="6"/>
      <c r="H1" s="5"/>
      <c r="M1" s="8" t="s">
        <v>23</v>
      </c>
      <c r="N1" s="8"/>
      <c r="O1" s="8"/>
      <c r="Q1" s="17" t="s">
        <v>55</v>
      </c>
      <c r="R1" s="17"/>
      <c r="S1" s="5"/>
      <c r="T1" s="6"/>
      <c r="U1" s="5"/>
      <c r="AO1" t="s">
        <v>56</v>
      </c>
    </row>
    <row r="3" spans="1:44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  <c r="M3" s="121" t="s">
        <v>18</v>
      </c>
      <c r="N3" s="121"/>
      <c r="O3" s="122" t="s">
        <v>57</v>
      </c>
      <c r="P3" s="120" t="s">
        <v>17</v>
      </c>
      <c r="Q3" s="120"/>
      <c r="R3" s="120" t="s">
        <v>16</v>
      </c>
      <c r="S3" s="120"/>
      <c r="T3" s="120" t="s">
        <v>15</v>
      </c>
      <c r="U3" s="120"/>
      <c r="W3" s="120" t="s">
        <v>61</v>
      </c>
      <c r="X3" s="120"/>
      <c r="Y3" s="120" t="s">
        <v>62</v>
      </c>
      <c r="Z3" s="120"/>
      <c r="AB3" s="120" t="s">
        <v>64</v>
      </c>
      <c r="AC3" s="120"/>
      <c r="AD3" s="120" t="s">
        <v>63</v>
      </c>
      <c r="AE3" s="120"/>
      <c r="AG3" s="120" t="s">
        <v>60</v>
      </c>
      <c r="AH3" s="120"/>
      <c r="AI3" s="120" t="s">
        <v>61</v>
      </c>
      <c r="AJ3" s="120"/>
      <c r="AK3" s="120" t="s">
        <v>58</v>
      </c>
      <c r="AL3" s="120"/>
      <c r="AM3" s="120" t="s">
        <v>62</v>
      </c>
      <c r="AN3" s="120"/>
      <c r="AO3" s="120" t="s">
        <v>14</v>
      </c>
      <c r="AP3" s="120"/>
      <c r="AQ3" s="120" t="s">
        <v>59</v>
      </c>
      <c r="AR3" s="120"/>
    </row>
    <row r="4" spans="1:44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  <c r="M4" s="121"/>
      <c r="N4" s="121"/>
      <c r="O4" s="123"/>
      <c r="P4" s="120"/>
      <c r="Q4" s="120"/>
      <c r="R4" s="120"/>
      <c r="S4" s="120"/>
      <c r="T4" s="120"/>
      <c r="U4" s="120"/>
      <c r="W4" s="120"/>
      <c r="X4" s="120"/>
      <c r="Y4" s="120"/>
      <c r="Z4" s="120"/>
      <c r="AB4" s="120"/>
      <c r="AC4" s="120"/>
      <c r="AD4" s="120"/>
      <c r="AE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4" x14ac:dyDescent="0.25">
      <c r="A5" s="109" t="s">
        <v>13</v>
      </c>
      <c r="B5" s="109"/>
      <c r="C5" s="101">
        <v>9</v>
      </c>
      <c r="D5" s="102"/>
      <c r="E5" s="101">
        <v>2</v>
      </c>
      <c r="F5" s="102"/>
      <c r="G5" s="103">
        <f>C5-E5</f>
        <v>7</v>
      </c>
      <c r="H5" s="104"/>
      <c r="I5" s="94"/>
      <c r="J5" s="95"/>
      <c r="M5" s="109" t="s">
        <v>13</v>
      </c>
      <c r="N5" s="109"/>
      <c r="O5" s="61"/>
      <c r="P5" s="101">
        <f>+AK5+AO5</f>
        <v>20</v>
      </c>
      <c r="Q5" s="102"/>
      <c r="R5" s="101"/>
      <c r="S5" s="102"/>
      <c r="T5" s="103">
        <f>+P5</f>
        <v>20</v>
      </c>
      <c r="U5" s="104"/>
      <c r="W5" s="94">
        <v>8</v>
      </c>
      <c r="X5" s="95"/>
      <c r="Y5" s="94">
        <v>12</v>
      </c>
      <c r="Z5" s="95"/>
      <c r="AB5" s="94">
        <f>+AK5</f>
        <v>8</v>
      </c>
      <c r="AC5" s="95"/>
      <c r="AD5" s="94">
        <f>+AO5</f>
        <v>12</v>
      </c>
      <c r="AE5" s="95"/>
      <c r="AG5" s="107"/>
      <c r="AH5" s="108"/>
      <c r="AI5" s="94">
        <f>+W5</f>
        <v>8</v>
      </c>
      <c r="AJ5" s="95"/>
      <c r="AK5" s="92">
        <f>+AI5-R5+AG5</f>
        <v>8</v>
      </c>
      <c r="AL5" s="93"/>
      <c r="AM5" s="92">
        <f>+Y5</f>
        <v>12</v>
      </c>
      <c r="AN5" s="93"/>
      <c r="AO5" s="92">
        <f>+AM5+O5-AG5</f>
        <v>12</v>
      </c>
      <c r="AP5" s="93"/>
      <c r="AQ5" s="94">
        <f>+AK5+AO5</f>
        <v>20</v>
      </c>
      <c r="AR5" s="95"/>
    </row>
    <row r="6" spans="1:44" x14ac:dyDescent="0.25">
      <c r="A6" s="109" t="s">
        <v>12</v>
      </c>
      <c r="B6" s="109"/>
      <c r="C6" s="101">
        <v>20</v>
      </c>
      <c r="D6" s="102"/>
      <c r="E6" s="118"/>
      <c r="F6" s="119"/>
      <c r="G6" s="103">
        <f>C6-E6</f>
        <v>20</v>
      </c>
      <c r="H6" s="104"/>
      <c r="I6" s="94">
        <v>1</v>
      </c>
      <c r="J6" s="95"/>
      <c r="M6" s="109" t="s">
        <v>12</v>
      </c>
      <c r="N6" s="109"/>
      <c r="O6" s="61"/>
      <c r="P6" s="101">
        <f>+AK6+AO6</f>
        <v>25</v>
      </c>
      <c r="Q6" s="102"/>
      <c r="R6" s="118"/>
      <c r="S6" s="119"/>
      <c r="T6" s="103">
        <f t="shared" ref="T6:T16" si="0">+P6</f>
        <v>25</v>
      </c>
      <c r="U6" s="104"/>
      <c r="W6" s="94">
        <v>12</v>
      </c>
      <c r="X6" s="95"/>
      <c r="Y6" s="94">
        <v>13</v>
      </c>
      <c r="Z6" s="95"/>
      <c r="AB6" s="94">
        <f t="shared" ref="AB6:AB16" si="1">+AK6</f>
        <v>12</v>
      </c>
      <c r="AC6" s="95"/>
      <c r="AD6" s="94">
        <f t="shared" ref="AD6:AD16" si="2">+AO6</f>
        <v>13</v>
      </c>
      <c r="AE6" s="95"/>
      <c r="AG6" s="107"/>
      <c r="AH6" s="108"/>
      <c r="AI6" s="94">
        <f t="shared" ref="AI6:AI16" si="3">+W6</f>
        <v>12</v>
      </c>
      <c r="AJ6" s="95"/>
      <c r="AK6" s="92">
        <f t="shared" ref="AK6:AK16" si="4">+AI6-R6+AG6</f>
        <v>12</v>
      </c>
      <c r="AL6" s="93"/>
      <c r="AM6" s="92">
        <f t="shared" ref="AM6:AM16" si="5">+Y6</f>
        <v>13</v>
      </c>
      <c r="AN6" s="93"/>
      <c r="AO6" s="92">
        <f t="shared" ref="AO6:AO16" si="6">+AM6+O6-AG6</f>
        <v>13</v>
      </c>
      <c r="AP6" s="93"/>
      <c r="AQ6" s="94">
        <f t="shared" ref="AQ6:AQ16" si="7">+AK6+AO6</f>
        <v>25</v>
      </c>
      <c r="AR6" s="95"/>
    </row>
    <row r="7" spans="1:44" x14ac:dyDescent="0.25">
      <c r="A7" s="114" t="s">
        <v>11</v>
      </c>
      <c r="B7" s="115"/>
      <c r="C7" s="114">
        <v>13</v>
      </c>
      <c r="D7" s="115"/>
      <c r="E7" s="116"/>
      <c r="F7" s="117"/>
      <c r="G7" s="128">
        <f>C7-E7</f>
        <v>13</v>
      </c>
      <c r="H7" s="129"/>
      <c r="I7" s="110"/>
      <c r="J7" s="111"/>
      <c r="M7" s="114" t="s">
        <v>11</v>
      </c>
      <c r="N7" s="115"/>
      <c r="O7" s="44"/>
      <c r="P7" s="101">
        <f t="shared" ref="P7:P16" si="8">+AK7+AO7</f>
        <v>8</v>
      </c>
      <c r="Q7" s="102"/>
      <c r="R7" s="116"/>
      <c r="S7" s="117"/>
      <c r="T7" s="103">
        <f t="shared" si="0"/>
        <v>8</v>
      </c>
      <c r="U7" s="104"/>
      <c r="W7" s="110">
        <v>8</v>
      </c>
      <c r="X7" s="111"/>
      <c r="Y7" s="110"/>
      <c r="Z7" s="111"/>
      <c r="AB7" s="94">
        <f t="shared" si="1"/>
        <v>8</v>
      </c>
      <c r="AC7" s="95"/>
      <c r="AD7" s="94">
        <f t="shared" si="2"/>
        <v>0</v>
      </c>
      <c r="AE7" s="95"/>
      <c r="AG7" s="112"/>
      <c r="AH7" s="113"/>
      <c r="AI7" s="94">
        <f t="shared" si="3"/>
        <v>8</v>
      </c>
      <c r="AJ7" s="95"/>
      <c r="AK7" s="92">
        <f t="shared" si="4"/>
        <v>8</v>
      </c>
      <c r="AL7" s="93"/>
      <c r="AM7" s="92">
        <f t="shared" si="5"/>
        <v>0</v>
      </c>
      <c r="AN7" s="93"/>
      <c r="AO7" s="92">
        <f t="shared" si="6"/>
        <v>0</v>
      </c>
      <c r="AP7" s="93"/>
      <c r="AQ7" s="94">
        <f t="shared" si="7"/>
        <v>8</v>
      </c>
      <c r="AR7" s="95"/>
    </row>
    <row r="8" spans="1:44" x14ac:dyDescent="0.25">
      <c r="A8" s="109" t="s">
        <v>48</v>
      </c>
      <c r="B8" s="109"/>
      <c r="C8" s="101">
        <v>5</v>
      </c>
      <c r="D8" s="102"/>
      <c r="E8" s="101"/>
      <c r="F8" s="102"/>
      <c r="G8" s="103">
        <f>C8-E8</f>
        <v>5</v>
      </c>
      <c r="H8" s="104"/>
      <c r="I8" s="94">
        <v>6</v>
      </c>
      <c r="J8" s="95"/>
      <c r="M8" s="109" t="s">
        <v>48</v>
      </c>
      <c r="N8" s="109"/>
      <c r="O8" s="61"/>
      <c r="P8" s="101">
        <f t="shared" si="8"/>
        <v>11</v>
      </c>
      <c r="Q8" s="102"/>
      <c r="R8" s="101"/>
      <c r="S8" s="102"/>
      <c r="T8" s="103">
        <f t="shared" si="0"/>
        <v>11</v>
      </c>
      <c r="U8" s="104"/>
      <c r="W8" s="94">
        <v>5</v>
      </c>
      <c r="X8" s="95"/>
      <c r="Y8" s="94">
        <v>6</v>
      </c>
      <c r="Z8" s="95"/>
      <c r="AB8" s="94">
        <f t="shared" si="1"/>
        <v>5</v>
      </c>
      <c r="AC8" s="95"/>
      <c r="AD8" s="94">
        <f t="shared" si="2"/>
        <v>6</v>
      </c>
      <c r="AE8" s="95"/>
      <c r="AG8" s="107"/>
      <c r="AH8" s="108"/>
      <c r="AI8" s="94">
        <f t="shared" si="3"/>
        <v>5</v>
      </c>
      <c r="AJ8" s="95"/>
      <c r="AK8" s="92">
        <f t="shared" si="4"/>
        <v>5</v>
      </c>
      <c r="AL8" s="93"/>
      <c r="AM8" s="92">
        <f t="shared" si="5"/>
        <v>6</v>
      </c>
      <c r="AN8" s="93"/>
      <c r="AO8" s="92">
        <f t="shared" si="6"/>
        <v>6</v>
      </c>
      <c r="AP8" s="93"/>
      <c r="AQ8" s="94">
        <f t="shared" si="7"/>
        <v>11</v>
      </c>
      <c r="AR8" s="95"/>
    </row>
    <row r="9" spans="1:44" x14ac:dyDescent="0.25">
      <c r="A9" s="109" t="s">
        <v>10</v>
      </c>
      <c r="B9" s="109"/>
      <c r="C9" s="101">
        <v>5</v>
      </c>
      <c r="D9" s="102"/>
      <c r="E9" s="101">
        <v>1</v>
      </c>
      <c r="F9" s="102"/>
      <c r="G9" s="103">
        <f t="shared" ref="G9:G16" si="9">C9-E9</f>
        <v>4</v>
      </c>
      <c r="H9" s="104"/>
      <c r="I9" s="94"/>
      <c r="J9" s="95"/>
      <c r="M9" s="109" t="s">
        <v>10</v>
      </c>
      <c r="N9" s="109"/>
      <c r="O9" s="61"/>
      <c r="P9" s="101">
        <f t="shared" si="8"/>
        <v>8</v>
      </c>
      <c r="Q9" s="102"/>
      <c r="R9" s="101"/>
      <c r="S9" s="102"/>
      <c r="T9" s="103">
        <f t="shared" si="0"/>
        <v>8</v>
      </c>
      <c r="U9" s="104"/>
      <c r="W9" s="94">
        <v>8</v>
      </c>
      <c r="X9" s="95"/>
      <c r="Y9" s="94"/>
      <c r="Z9" s="95"/>
      <c r="AB9" s="94">
        <f t="shared" si="1"/>
        <v>8</v>
      </c>
      <c r="AC9" s="95"/>
      <c r="AD9" s="94">
        <f t="shared" si="2"/>
        <v>0</v>
      </c>
      <c r="AE9" s="95"/>
      <c r="AG9" s="107"/>
      <c r="AH9" s="108"/>
      <c r="AI9" s="94">
        <f t="shared" si="3"/>
        <v>8</v>
      </c>
      <c r="AJ9" s="95"/>
      <c r="AK9" s="92">
        <f t="shared" si="4"/>
        <v>8</v>
      </c>
      <c r="AL9" s="93"/>
      <c r="AM9" s="92">
        <f t="shared" si="5"/>
        <v>0</v>
      </c>
      <c r="AN9" s="93"/>
      <c r="AO9" s="92">
        <f t="shared" si="6"/>
        <v>0</v>
      </c>
      <c r="AP9" s="93"/>
      <c r="AQ9" s="94">
        <f t="shared" si="7"/>
        <v>8</v>
      </c>
      <c r="AR9" s="95"/>
    </row>
    <row r="10" spans="1:44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9"/>
        <v>0</v>
      </c>
      <c r="H10" s="104"/>
      <c r="I10" s="94"/>
      <c r="J10" s="95"/>
      <c r="M10" s="109" t="s">
        <v>9</v>
      </c>
      <c r="N10" s="109"/>
      <c r="O10" s="61"/>
      <c r="P10" s="101">
        <f t="shared" si="8"/>
        <v>0</v>
      </c>
      <c r="Q10" s="102"/>
      <c r="R10" s="101"/>
      <c r="S10" s="102"/>
      <c r="T10" s="103">
        <f t="shared" si="0"/>
        <v>0</v>
      </c>
      <c r="U10" s="104"/>
      <c r="W10" s="94"/>
      <c r="X10" s="95"/>
      <c r="Y10" s="94"/>
      <c r="Z10" s="95"/>
      <c r="AB10" s="94">
        <f t="shared" si="1"/>
        <v>0</v>
      </c>
      <c r="AC10" s="95"/>
      <c r="AD10" s="94">
        <f t="shared" si="2"/>
        <v>0</v>
      </c>
      <c r="AE10" s="95"/>
      <c r="AG10" s="107"/>
      <c r="AH10" s="108"/>
      <c r="AI10" s="94">
        <f t="shared" si="3"/>
        <v>0</v>
      </c>
      <c r="AJ10" s="95"/>
      <c r="AK10" s="92">
        <f t="shared" si="4"/>
        <v>0</v>
      </c>
      <c r="AL10" s="93"/>
      <c r="AM10" s="92">
        <f t="shared" si="5"/>
        <v>0</v>
      </c>
      <c r="AN10" s="93"/>
      <c r="AO10" s="92">
        <f t="shared" si="6"/>
        <v>0</v>
      </c>
      <c r="AP10" s="93"/>
      <c r="AQ10" s="94">
        <f t="shared" si="7"/>
        <v>0</v>
      </c>
      <c r="AR10" s="95"/>
    </row>
    <row r="11" spans="1:44" x14ac:dyDescent="0.25">
      <c r="A11" s="109" t="s">
        <v>8</v>
      </c>
      <c r="B11" s="109"/>
      <c r="C11" s="101">
        <v>6</v>
      </c>
      <c r="D11" s="102"/>
      <c r="E11" s="101">
        <v>1</v>
      </c>
      <c r="F11" s="102"/>
      <c r="G11" s="103">
        <f t="shared" si="9"/>
        <v>5</v>
      </c>
      <c r="H11" s="104"/>
      <c r="I11" s="94">
        <v>15</v>
      </c>
      <c r="J11" s="95"/>
      <c r="M11" s="109" t="s">
        <v>8</v>
      </c>
      <c r="N11" s="109"/>
      <c r="O11" s="61"/>
      <c r="P11" s="101">
        <f t="shared" si="8"/>
        <v>22</v>
      </c>
      <c r="Q11" s="102"/>
      <c r="R11" s="101"/>
      <c r="S11" s="102"/>
      <c r="T11" s="103">
        <f t="shared" si="0"/>
        <v>22</v>
      </c>
      <c r="U11" s="104"/>
      <c r="W11" s="94">
        <v>7</v>
      </c>
      <c r="X11" s="95"/>
      <c r="Y11" s="94">
        <v>15</v>
      </c>
      <c r="Z11" s="95"/>
      <c r="AB11" s="94">
        <f t="shared" si="1"/>
        <v>7</v>
      </c>
      <c r="AC11" s="95"/>
      <c r="AD11" s="94">
        <f t="shared" si="2"/>
        <v>15</v>
      </c>
      <c r="AE11" s="95"/>
      <c r="AG11" s="107"/>
      <c r="AH11" s="108"/>
      <c r="AI11" s="94">
        <f t="shared" si="3"/>
        <v>7</v>
      </c>
      <c r="AJ11" s="95"/>
      <c r="AK11" s="92">
        <f t="shared" si="4"/>
        <v>7</v>
      </c>
      <c r="AL11" s="93"/>
      <c r="AM11" s="92">
        <f t="shared" si="5"/>
        <v>15</v>
      </c>
      <c r="AN11" s="93"/>
      <c r="AO11" s="92">
        <f t="shared" si="6"/>
        <v>15</v>
      </c>
      <c r="AP11" s="93"/>
      <c r="AQ11" s="94">
        <f t="shared" si="7"/>
        <v>22</v>
      </c>
      <c r="AR11" s="95"/>
    </row>
    <row r="12" spans="1:44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9"/>
        <v>0</v>
      </c>
      <c r="H12" s="104"/>
      <c r="I12" s="94"/>
      <c r="J12" s="95"/>
      <c r="M12" s="109" t="s">
        <v>7</v>
      </c>
      <c r="N12" s="109"/>
      <c r="O12" s="61"/>
      <c r="P12" s="101">
        <f t="shared" si="8"/>
        <v>0</v>
      </c>
      <c r="Q12" s="102"/>
      <c r="R12" s="101"/>
      <c r="S12" s="102"/>
      <c r="T12" s="103">
        <f t="shared" si="0"/>
        <v>0</v>
      </c>
      <c r="U12" s="104"/>
      <c r="W12" s="94"/>
      <c r="X12" s="95"/>
      <c r="Y12" s="94"/>
      <c r="Z12" s="95"/>
      <c r="AB12" s="94">
        <f t="shared" si="1"/>
        <v>0</v>
      </c>
      <c r="AC12" s="95"/>
      <c r="AD12" s="94">
        <f t="shared" si="2"/>
        <v>0</v>
      </c>
      <c r="AE12" s="95"/>
      <c r="AG12" s="107"/>
      <c r="AH12" s="108"/>
      <c r="AI12" s="94">
        <f t="shared" si="3"/>
        <v>0</v>
      </c>
      <c r="AJ12" s="95"/>
      <c r="AK12" s="92">
        <f t="shared" si="4"/>
        <v>0</v>
      </c>
      <c r="AL12" s="93"/>
      <c r="AM12" s="92">
        <f t="shared" si="5"/>
        <v>0</v>
      </c>
      <c r="AN12" s="93"/>
      <c r="AO12" s="92">
        <f t="shared" si="6"/>
        <v>0</v>
      </c>
      <c r="AP12" s="93"/>
      <c r="AQ12" s="94">
        <f t="shared" si="7"/>
        <v>0</v>
      </c>
      <c r="AR12" s="95"/>
    </row>
    <row r="13" spans="1:44" x14ac:dyDescent="0.25">
      <c r="A13" s="109" t="s">
        <v>6</v>
      </c>
      <c r="B13" s="109"/>
      <c r="C13" s="101">
        <v>6</v>
      </c>
      <c r="D13" s="102"/>
      <c r="E13" s="101"/>
      <c r="F13" s="102"/>
      <c r="G13" s="103">
        <f t="shared" si="9"/>
        <v>6</v>
      </c>
      <c r="H13" s="104"/>
      <c r="I13" s="94">
        <v>15</v>
      </c>
      <c r="J13" s="95"/>
      <c r="M13" s="109" t="s">
        <v>6</v>
      </c>
      <c r="N13" s="109"/>
      <c r="O13" s="61"/>
      <c r="P13" s="101">
        <f t="shared" si="8"/>
        <v>21</v>
      </c>
      <c r="Q13" s="102"/>
      <c r="R13" s="101"/>
      <c r="S13" s="102"/>
      <c r="T13" s="103">
        <f t="shared" si="0"/>
        <v>21</v>
      </c>
      <c r="U13" s="104"/>
      <c r="W13" s="94">
        <v>6</v>
      </c>
      <c r="X13" s="95"/>
      <c r="Y13" s="94">
        <v>15</v>
      </c>
      <c r="Z13" s="95"/>
      <c r="AB13" s="94">
        <f t="shared" si="1"/>
        <v>6</v>
      </c>
      <c r="AC13" s="95"/>
      <c r="AD13" s="94">
        <f t="shared" si="2"/>
        <v>15</v>
      </c>
      <c r="AE13" s="95"/>
      <c r="AG13" s="107"/>
      <c r="AH13" s="108"/>
      <c r="AI13" s="94">
        <f t="shared" si="3"/>
        <v>6</v>
      </c>
      <c r="AJ13" s="95"/>
      <c r="AK13" s="92">
        <f t="shared" si="4"/>
        <v>6</v>
      </c>
      <c r="AL13" s="93"/>
      <c r="AM13" s="92">
        <f t="shared" si="5"/>
        <v>15</v>
      </c>
      <c r="AN13" s="93"/>
      <c r="AO13" s="92">
        <f t="shared" si="6"/>
        <v>15</v>
      </c>
      <c r="AP13" s="93"/>
      <c r="AQ13" s="94">
        <f t="shared" si="7"/>
        <v>21</v>
      </c>
      <c r="AR13" s="95"/>
    </row>
    <row r="14" spans="1:44" x14ac:dyDescent="0.25">
      <c r="A14" s="109" t="s">
        <v>5</v>
      </c>
      <c r="B14" s="109"/>
      <c r="C14" s="101">
        <v>4</v>
      </c>
      <c r="D14" s="102"/>
      <c r="E14" s="101">
        <v>2</v>
      </c>
      <c r="F14" s="102"/>
      <c r="G14" s="103">
        <f t="shared" si="9"/>
        <v>2</v>
      </c>
      <c r="H14" s="104"/>
      <c r="I14" s="110"/>
      <c r="J14" s="111"/>
      <c r="M14" s="109" t="s">
        <v>5</v>
      </c>
      <c r="N14" s="109"/>
      <c r="O14" s="61"/>
      <c r="P14" s="101">
        <f t="shared" si="8"/>
        <v>6</v>
      </c>
      <c r="Q14" s="102"/>
      <c r="R14" s="101"/>
      <c r="S14" s="102"/>
      <c r="T14" s="103">
        <f t="shared" si="0"/>
        <v>6</v>
      </c>
      <c r="U14" s="104"/>
      <c r="W14" s="110">
        <v>6</v>
      </c>
      <c r="X14" s="111"/>
      <c r="Y14" s="110"/>
      <c r="Z14" s="111"/>
      <c r="AB14" s="94">
        <f t="shared" si="1"/>
        <v>6</v>
      </c>
      <c r="AC14" s="95"/>
      <c r="AD14" s="94">
        <f t="shared" si="2"/>
        <v>0</v>
      </c>
      <c r="AE14" s="95"/>
      <c r="AG14" s="112"/>
      <c r="AH14" s="113"/>
      <c r="AI14" s="94">
        <f t="shared" si="3"/>
        <v>6</v>
      </c>
      <c r="AJ14" s="95"/>
      <c r="AK14" s="92">
        <f t="shared" si="4"/>
        <v>6</v>
      </c>
      <c r="AL14" s="93"/>
      <c r="AM14" s="92">
        <f t="shared" si="5"/>
        <v>0</v>
      </c>
      <c r="AN14" s="93"/>
      <c r="AO14" s="92">
        <f t="shared" si="6"/>
        <v>0</v>
      </c>
      <c r="AP14" s="93"/>
      <c r="AQ14" s="94">
        <f t="shared" si="7"/>
        <v>6</v>
      </c>
      <c r="AR14" s="95"/>
    </row>
    <row r="15" spans="1:44" x14ac:dyDescent="0.25">
      <c r="A15" s="106" t="s">
        <v>4</v>
      </c>
      <c r="B15" s="106"/>
      <c r="C15" s="101">
        <v>6</v>
      </c>
      <c r="D15" s="102"/>
      <c r="E15" s="101"/>
      <c r="F15" s="102"/>
      <c r="G15" s="103">
        <f t="shared" si="9"/>
        <v>6</v>
      </c>
      <c r="H15" s="104"/>
      <c r="I15" s="94">
        <v>16</v>
      </c>
      <c r="J15" s="95"/>
      <c r="M15" s="106" t="s">
        <v>4</v>
      </c>
      <c r="N15" s="106"/>
      <c r="O15" s="45"/>
      <c r="P15" s="101">
        <f t="shared" si="8"/>
        <v>22</v>
      </c>
      <c r="Q15" s="102"/>
      <c r="R15" s="101"/>
      <c r="S15" s="102"/>
      <c r="T15" s="103">
        <f t="shared" si="0"/>
        <v>22</v>
      </c>
      <c r="U15" s="104"/>
      <c r="W15" s="94">
        <v>6</v>
      </c>
      <c r="X15" s="95"/>
      <c r="Y15" s="94">
        <v>16</v>
      </c>
      <c r="Z15" s="95"/>
      <c r="AB15" s="94">
        <f t="shared" si="1"/>
        <v>6</v>
      </c>
      <c r="AC15" s="95"/>
      <c r="AD15" s="94">
        <f t="shared" si="2"/>
        <v>16</v>
      </c>
      <c r="AE15" s="95"/>
      <c r="AG15" s="107"/>
      <c r="AH15" s="108"/>
      <c r="AI15" s="94">
        <f t="shared" si="3"/>
        <v>6</v>
      </c>
      <c r="AJ15" s="95"/>
      <c r="AK15" s="92">
        <f t="shared" si="4"/>
        <v>6</v>
      </c>
      <c r="AL15" s="93"/>
      <c r="AM15" s="92">
        <f t="shared" si="5"/>
        <v>16</v>
      </c>
      <c r="AN15" s="93"/>
      <c r="AO15" s="92">
        <f t="shared" si="6"/>
        <v>16</v>
      </c>
      <c r="AP15" s="93"/>
      <c r="AQ15" s="94">
        <f t="shared" si="7"/>
        <v>22</v>
      </c>
      <c r="AR15" s="95"/>
    </row>
    <row r="16" spans="1:44" ht="15.75" thickBot="1" x14ac:dyDescent="0.3">
      <c r="A16" s="100" t="s">
        <v>3</v>
      </c>
      <c r="B16" s="100"/>
      <c r="C16" s="124">
        <v>11</v>
      </c>
      <c r="D16" s="125"/>
      <c r="E16" s="101"/>
      <c r="F16" s="102"/>
      <c r="G16" s="103">
        <f t="shared" si="9"/>
        <v>11</v>
      </c>
      <c r="H16" s="104"/>
      <c r="I16" s="126"/>
      <c r="J16" s="127"/>
      <c r="M16" s="100" t="s">
        <v>3</v>
      </c>
      <c r="N16" s="100"/>
      <c r="O16" s="46"/>
      <c r="P16" s="101">
        <f t="shared" si="8"/>
        <v>11</v>
      </c>
      <c r="Q16" s="102"/>
      <c r="R16" s="101"/>
      <c r="S16" s="102"/>
      <c r="T16" s="103">
        <f t="shared" si="0"/>
        <v>11</v>
      </c>
      <c r="U16" s="104"/>
      <c r="W16" s="98">
        <v>11</v>
      </c>
      <c r="X16" s="99"/>
      <c r="Y16" s="98"/>
      <c r="Z16" s="99"/>
      <c r="AB16" s="94">
        <f t="shared" si="1"/>
        <v>11</v>
      </c>
      <c r="AC16" s="95"/>
      <c r="AD16" s="94">
        <f t="shared" si="2"/>
        <v>0</v>
      </c>
      <c r="AE16" s="95"/>
      <c r="AG16" s="96"/>
      <c r="AH16" s="97"/>
      <c r="AI16" s="94">
        <f t="shared" si="3"/>
        <v>11</v>
      </c>
      <c r="AJ16" s="95"/>
      <c r="AK16" s="92">
        <f t="shared" si="4"/>
        <v>11</v>
      </c>
      <c r="AL16" s="93"/>
      <c r="AM16" s="92">
        <f t="shared" si="5"/>
        <v>0</v>
      </c>
      <c r="AN16" s="93"/>
      <c r="AO16" s="92">
        <f t="shared" si="6"/>
        <v>0</v>
      </c>
      <c r="AP16" s="93"/>
      <c r="AQ16" s="94">
        <f t="shared" si="7"/>
        <v>11</v>
      </c>
      <c r="AR16" s="95"/>
    </row>
    <row r="17" spans="1:44" ht="15.75" thickBot="1" x14ac:dyDescent="0.3">
      <c r="A17" s="60" t="s">
        <v>2</v>
      </c>
      <c r="B17" s="4"/>
      <c r="C17" s="105">
        <f>SUM(C5:D16)</f>
        <v>85</v>
      </c>
      <c r="D17" s="91"/>
      <c r="E17" s="105">
        <f>SUM(E5:F16)</f>
        <v>6</v>
      </c>
      <c r="F17" s="91"/>
      <c r="G17" s="90">
        <f>SUM(G5:H16)+I17</f>
        <v>132</v>
      </c>
      <c r="H17" s="91"/>
      <c r="I17" s="90">
        <f>SUM(I5:J16)</f>
        <v>53</v>
      </c>
      <c r="J17" s="91"/>
      <c r="M17" s="60" t="s">
        <v>2</v>
      </c>
      <c r="N17" s="4"/>
      <c r="O17" s="4"/>
      <c r="P17" s="105">
        <f>SUM(P5:Q16)</f>
        <v>154</v>
      </c>
      <c r="Q17" s="91"/>
      <c r="R17" s="105">
        <f>SUM(R5:S16)</f>
        <v>0</v>
      </c>
      <c r="S17" s="91"/>
      <c r="T17" s="90">
        <f>SUM(T5:U16)</f>
        <v>154</v>
      </c>
      <c r="U17" s="91"/>
      <c r="W17" s="88">
        <f>SUM(W5:X16)</f>
        <v>77</v>
      </c>
      <c r="X17" s="89"/>
      <c r="Y17" s="88">
        <f>SUM(Y5:Z16)</f>
        <v>77</v>
      </c>
      <c r="Z17" s="89"/>
      <c r="AB17" s="88">
        <f>SUM(AB5:AC16)</f>
        <v>77</v>
      </c>
      <c r="AC17" s="89"/>
      <c r="AD17" s="88">
        <f>SUM(AD5:AE16)</f>
        <v>77</v>
      </c>
      <c r="AE17" s="89"/>
      <c r="AG17" s="88">
        <f>SUM(AG5:AH16)</f>
        <v>0</v>
      </c>
      <c r="AH17" s="89"/>
      <c r="AI17" s="88"/>
      <c r="AJ17" s="89"/>
      <c r="AK17" s="88">
        <f>SUM(AK5:AL16)</f>
        <v>77</v>
      </c>
      <c r="AL17" s="89"/>
      <c r="AM17" s="88">
        <f>SUM(AM5:AN16)</f>
        <v>77</v>
      </c>
      <c r="AN17" s="89"/>
      <c r="AO17" s="90">
        <f>SUM(AO5:AP16)</f>
        <v>77</v>
      </c>
      <c r="AP17" s="91"/>
      <c r="AQ17" s="88">
        <f>SUM(AQ5:AR16)</f>
        <v>154</v>
      </c>
      <c r="AR17" s="89"/>
    </row>
    <row r="18" spans="1:44" ht="15.75" thickBot="1" x14ac:dyDescent="0.3"/>
    <row r="19" spans="1:44" ht="15.75" thickBot="1" x14ac:dyDescent="0.3">
      <c r="A19" s="3" t="s">
        <v>1</v>
      </c>
      <c r="B19" s="2"/>
      <c r="M19" s="3" t="s">
        <v>1</v>
      </c>
      <c r="N19" s="2"/>
      <c r="O19" s="47"/>
      <c r="AD19">
        <f>+AB17+AD17</f>
        <v>154</v>
      </c>
    </row>
    <row r="20" spans="1:44" ht="15" customHeight="1" x14ac:dyDescent="0.25">
      <c r="S20">
        <f>+P6-R6</f>
        <v>25</v>
      </c>
    </row>
    <row r="21" spans="1:44" x14ac:dyDescent="0.25">
      <c r="A21" s="1" t="s">
        <v>0</v>
      </c>
      <c r="M21" s="1" t="s">
        <v>0</v>
      </c>
    </row>
    <row r="23" spans="1:44" ht="15" customHeight="1" x14ac:dyDescent="0.25">
      <c r="M23" s="121" t="s">
        <v>18</v>
      </c>
      <c r="N23" s="121"/>
      <c r="O23" s="122" t="s">
        <v>57</v>
      </c>
      <c r="P23" s="120" t="s">
        <v>17</v>
      </c>
      <c r="Q23" s="120"/>
      <c r="R23" s="120" t="s">
        <v>16</v>
      </c>
      <c r="S23" s="120"/>
      <c r="T23" s="120" t="s">
        <v>15</v>
      </c>
      <c r="U23" s="120"/>
      <c r="W23" s="120" t="s">
        <v>61</v>
      </c>
      <c r="X23" s="120"/>
      <c r="Y23" s="120" t="s">
        <v>62</v>
      </c>
      <c r="Z23" s="120"/>
      <c r="AB23" s="120" t="s">
        <v>64</v>
      </c>
      <c r="AC23" s="120"/>
      <c r="AD23" s="120" t="s">
        <v>63</v>
      </c>
      <c r="AE23" s="120"/>
      <c r="AG23" s="120" t="s">
        <v>60</v>
      </c>
      <c r="AH23" s="120"/>
      <c r="AI23" s="120" t="s">
        <v>61</v>
      </c>
      <c r="AJ23" s="120"/>
      <c r="AK23" s="120" t="s">
        <v>58</v>
      </c>
      <c r="AL23" s="120"/>
      <c r="AM23" s="120" t="s">
        <v>62</v>
      </c>
      <c r="AN23" s="120"/>
      <c r="AO23" s="120" t="s">
        <v>14</v>
      </c>
      <c r="AP23" s="120"/>
      <c r="AQ23" s="120" t="s">
        <v>59</v>
      </c>
      <c r="AR23" s="120"/>
    </row>
    <row r="24" spans="1:44" x14ac:dyDescent="0.25">
      <c r="M24" s="121"/>
      <c r="N24" s="121"/>
      <c r="O24" s="123"/>
      <c r="P24" s="120"/>
      <c r="Q24" s="120"/>
      <c r="R24" s="120"/>
      <c r="S24" s="120"/>
      <c r="T24" s="120"/>
      <c r="U24" s="120"/>
      <c r="W24" s="120"/>
      <c r="X24" s="120"/>
      <c r="Y24" s="120"/>
      <c r="Z24" s="120"/>
      <c r="AB24" s="120"/>
      <c r="AC24" s="120"/>
      <c r="AD24" s="120"/>
      <c r="AE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</row>
    <row r="25" spans="1:44" x14ac:dyDescent="0.25">
      <c r="M25" s="109" t="s">
        <v>13</v>
      </c>
      <c r="N25" s="109"/>
      <c r="O25" s="61"/>
      <c r="P25" s="101">
        <f>+AK25+AO25</f>
        <v>18</v>
      </c>
      <c r="Q25" s="102"/>
      <c r="R25" s="101"/>
      <c r="S25" s="102"/>
      <c r="T25" s="103">
        <f>+P25</f>
        <v>18</v>
      </c>
      <c r="U25" s="104"/>
      <c r="W25" s="94">
        <v>12</v>
      </c>
      <c r="X25" s="95"/>
      <c r="Y25" s="94">
        <v>6</v>
      </c>
      <c r="Z25" s="95"/>
      <c r="AB25" s="94">
        <f>+AK25</f>
        <v>12</v>
      </c>
      <c r="AC25" s="95"/>
      <c r="AD25" s="94">
        <f>+AO25</f>
        <v>6</v>
      </c>
      <c r="AE25" s="95"/>
      <c r="AG25" s="107"/>
      <c r="AH25" s="108"/>
      <c r="AI25" s="94">
        <f>+W25</f>
        <v>12</v>
      </c>
      <c r="AJ25" s="95"/>
      <c r="AK25" s="92">
        <f>+AI25-R25+AG25</f>
        <v>12</v>
      </c>
      <c r="AL25" s="93"/>
      <c r="AM25" s="92">
        <f>+Y25</f>
        <v>6</v>
      </c>
      <c r="AN25" s="93"/>
      <c r="AO25" s="92">
        <f>+AM25+O25-AG25</f>
        <v>6</v>
      </c>
      <c r="AP25" s="93"/>
      <c r="AQ25" s="94">
        <f>+AK25+AO25</f>
        <v>18</v>
      </c>
      <c r="AR25" s="95"/>
    </row>
    <row r="26" spans="1:44" x14ac:dyDescent="0.25">
      <c r="M26" s="109" t="s">
        <v>12</v>
      </c>
      <c r="N26" s="109"/>
      <c r="O26" s="61"/>
      <c r="P26" s="101">
        <f>+AK26+AO26</f>
        <v>25</v>
      </c>
      <c r="Q26" s="102"/>
      <c r="R26" s="118"/>
      <c r="S26" s="119"/>
      <c r="T26" s="103">
        <f t="shared" ref="T26:T36" si="10">+P26</f>
        <v>25</v>
      </c>
      <c r="U26" s="104"/>
      <c r="W26" s="94">
        <v>12</v>
      </c>
      <c r="X26" s="95"/>
      <c r="Y26" s="94">
        <v>13</v>
      </c>
      <c r="Z26" s="95"/>
      <c r="AB26" s="94">
        <f t="shared" ref="AB26:AB36" si="11">+AK26</f>
        <v>12</v>
      </c>
      <c r="AC26" s="95"/>
      <c r="AD26" s="94">
        <f t="shared" ref="AD26:AD36" si="12">+AO26</f>
        <v>13</v>
      </c>
      <c r="AE26" s="95"/>
      <c r="AG26" s="107"/>
      <c r="AH26" s="108"/>
      <c r="AI26" s="94">
        <f t="shared" ref="AI26:AI36" si="13">+W26</f>
        <v>12</v>
      </c>
      <c r="AJ26" s="95"/>
      <c r="AK26" s="92">
        <f t="shared" ref="AK26:AK36" si="14">+AI26-R26+AG26</f>
        <v>12</v>
      </c>
      <c r="AL26" s="93"/>
      <c r="AM26" s="92">
        <f t="shared" ref="AM26:AM36" si="15">+Y26</f>
        <v>13</v>
      </c>
      <c r="AN26" s="93"/>
      <c r="AO26" s="92">
        <f t="shared" ref="AO26:AO36" si="16">+AM26+O26-AG26</f>
        <v>13</v>
      </c>
      <c r="AP26" s="93"/>
      <c r="AQ26" s="94">
        <f t="shared" ref="AQ26:AQ36" si="17">+AK26+AO26</f>
        <v>25</v>
      </c>
      <c r="AR26" s="95"/>
    </row>
    <row r="27" spans="1:44" x14ac:dyDescent="0.25">
      <c r="M27" s="114" t="s">
        <v>11</v>
      </c>
      <c r="N27" s="115"/>
      <c r="O27" s="44"/>
      <c r="P27" s="101">
        <f t="shared" ref="P27:P36" si="18">+AK27+AO27</f>
        <v>20</v>
      </c>
      <c r="Q27" s="102"/>
      <c r="R27" s="116"/>
      <c r="S27" s="117"/>
      <c r="T27" s="103">
        <f t="shared" si="10"/>
        <v>20</v>
      </c>
      <c r="U27" s="104"/>
      <c r="W27" s="110">
        <v>8</v>
      </c>
      <c r="X27" s="111"/>
      <c r="Y27" s="110">
        <v>12</v>
      </c>
      <c r="Z27" s="111"/>
      <c r="AB27" s="94">
        <f t="shared" si="11"/>
        <v>8</v>
      </c>
      <c r="AC27" s="95"/>
      <c r="AD27" s="94">
        <f t="shared" si="12"/>
        <v>12</v>
      </c>
      <c r="AE27" s="95"/>
      <c r="AG27" s="112"/>
      <c r="AH27" s="113"/>
      <c r="AI27" s="94">
        <f t="shared" si="13"/>
        <v>8</v>
      </c>
      <c r="AJ27" s="95"/>
      <c r="AK27" s="92">
        <f t="shared" si="14"/>
        <v>8</v>
      </c>
      <c r="AL27" s="93"/>
      <c r="AM27" s="92">
        <f t="shared" si="15"/>
        <v>12</v>
      </c>
      <c r="AN27" s="93"/>
      <c r="AO27" s="92">
        <f t="shared" si="16"/>
        <v>12</v>
      </c>
      <c r="AP27" s="93"/>
      <c r="AQ27" s="94">
        <f t="shared" si="17"/>
        <v>20</v>
      </c>
      <c r="AR27" s="95"/>
    </row>
    <row r="28" spans="1:44" x14ac:dyDescent="0.25">
      <c r="M28" s="109" t="s">
        <v>48</v>
      </c>
      <c r="N28" s="109"/>
      <c r="O28" s="61"/>
      <c r="P28" s="101">
        <f t="shared" si="18"/>
        <v>11</v>
      </c>
      <c r="Q28" s="102"/>
      <c r="R28" s="101"/>
      <c r="S28" s="102"/>
      <c r="T28" s="103">
        <f t="shared" si="10"/>
        <v>11</v>
      </c>
      <c r="U28" s="104"/>
      <c r="W28" s="94">
        <v>5</v>
      </c>
      <c r="X28" s="95"/>
      <c r="Y28" s="94">
        <v>6</v>
      </c>
      <c r="Z28" s="95"/>
      <c r="AB28" s="94">
        <f t="shared" si="11"/>
        <v>5</v>
      </c>
      <c r="AC28" s="95"/>
      <c r="AD28" s="94">
        <f t="shared" si="12"/>
        <v>6</v>
      </c>
      <c r="AE28" s="95"/>
      <c r="AG28" s="107"/>
      <c r="AH28" s="108"/>
      <c r="AI28" s="94">
        <f t="shared" si="13"/>
        <v>5</v>
      </c>
      <c r="AJ28" s="95"/>
      <c r="AK28" s="92">
        <f t="shared" si="14"/>
        <v>5</v>
      </c>
      <c r="AL28" s="93"/>
      <c r="AM28" s="92">
        <f t="shared" si="15"/>
        <v>6</v>
      </c>
      <c r="AN28" s="93"/>
      <c r="AO28" s="92">
        <f t="shared" si="16"/>
        <v>6</v>
      </c>
      <c r="AP28" s="93"/>
      <c r="AQ28" s="94">
        <f t="shared" si="17"/>
        <v>11</v>
      </c>
      <c r="AR28" s="95"/>
    </row>
    <row r="29" spans="1:44" x14ac:dyDescent="0.25">
      <c r="M29" s="109" t="s">
        <v>10</v>
      </c>
      <c r="N29" s="109"/>
      <c r="O29" s="61"/>
      <c r="P29" s="101">
        <f t="shared" si="18"/>
        <v>8</v>
      </c>
      <c r="Q29" s="102"/>
      <c r="R29" s="101"/>
      <c r="S29" s="102"/>
      <c r="T29" s="103">
        <f t="shared" si="10"/>
        <v>8</v>
      </c>
      <c r="U29" s="104"/>
      <c r="W29" s="94">
        <v>8</v>
      </c>
      <c r="X29" s="95"/>
      <c r="Y29" s="94">
        <v>0</v>
      </c>
      <c r="Z29" s="95"/>
      <c r="AB29" s="94">
        <f t="shared" si="11"/>
        <v>8</v>
      </c>
      <c r="AC29" s="95"/>
      <c r="AD29" s="94">
        <f t="shared" si="12"/>
        <v>0</v>
      </c>
      <c r="AE29" s="95"/>
      <c r="AG29" s="107"/>
      <c r="AH29" s="108"/>
      <c r="AI29" s="94">
        <f t="shared" si="13"/>
        <v>8</v>
      </c>
      <c r="AJ29" s="95"/>
      <c r="AK29" s="92">
        <f t="shared" si="14"/>
        <v>8</v>
      </c>
      <c r="AL29" s="93"/>
      <c r="AM29" s="92">
        <f t="shared" si="15"/>
        <v>0</v>
      </c>
      <c r="AN29" s="93"/>
      <c r="AO29" s="92">
        <f t="shared" si="16"/>
        <v>0</v>
      </c>
      <c r="AP29" s="93"/>
      <c r="AQ29" s="94">
        <f t="shared" si="17"/>
        <v>8</v>
      </c>
      <c r="AR29" s="95"/>
    </row>
    <row r="30" spans="1:44" x14ac:dyDescent="0.25">
      <c r="M30" s="109" t="s">
        <v>9</v>
      </c>
      <c r="N30" s="109"/>
      <c r="O30" s="61"/>
      <c r="P30" s="101">
        <f t="shared" si="18"/>
        <v>0</v>
      </c>
      <c r="Q30" s="102"/>
      <c r="R30" s="101"/>
      <c r="S30" s="102"/>
      <c r="T30" s="103">
        <f t="shared" si="10"/>
        <v>0</v>
      </c>
      <c r="U30" s="104"/>
      <c r="W30" s="94">
        <v>0</v>
      </c>
      <c r="X30" s="95"/>
      <c r="Y30" s="94">
        <v>0</v>
      </c>
      <c r="Z30" s="95"/>
      <c r="AB30" s="94">
        <f t="shared" si="11"/>
        <v>0</v>
      </c>
      <c r="AC30" s="95"/>
      <c r="AD30" s="94">
        <f t="shared" si="12"/>
        <v>0</v>
      </c>
      <c r="AE30" s="95"/>
      <c r="AG30" s="107"/>
      <c r="AH30" s="108"/>
      <c r="AI30" s="94">
        <f t="shared" si="13"/>
        <v>0</v>
      </c>
      <c r="AJ30" s="95"/>
      <c r="AK30" s="92">
        <f t="shared" si="14"/>
        <v>0</v>
      </c>
      <c r="AL30" s="93"/>
      <c r="AM30" s="92">
        <f t="shared" si="15"/>
        <v>0</v>
      </c>
      <c r="AN30" s="93"/>
      <c r="AO30" s="92">
        <f t="shared" si="16"/>
        <v>0</v>
      </c>
      <c r="AP30" s="93"/>
      <c r="AQ30" s="94">
        <f t="shared" si="17"/>
        <v>0</v>
      </c>
      <c r="AR30" s="95"/>
    </row>
    <row r="31" spans="1:44" x14ac:dyDescent="0.25">
      <c r="M31" s="109" t="s">
        <v>8</v>
      </c>
      <c r="N31" s="109"/>
      <c r="O31" s="61"/>
      <c r="P31" s="101">
        <f t="shared" si="18"/>
        <v>22</v>
      </c>
      <c r="Q31" s="102"/>
      <c r="R31" s="101"/>
      <c r="S31" s="102"/>
      <c r="T31" s="103">
        <f t="shared" si="10"/>
        <v>22</v>
      </c>
      <c r="U31" s="104"/>
      <c r="W31" s="94">
        <v>7</v>
      </c>
      <c r="X31" s="95"/>
      <c r="Y31" s="94">
        <v>15</v>
      </c>
      <c r="Z31" s="95"/>
      <c r="AB31" s="94">
        <f t="shared" si="11"/>
        <v>7</v>
      </c>
      <c r="AC31" s="95"/>
      <c r="AD31" s="94">
        <f t="shared" si="12"/>
        <v>15</v>
      </c>
      <c r="AE31" s="95"/>
      <c r="AG31" s="107"/>
      <c r="AH31" s="108"/>
      <c r="AI31" s="94">
        <f t="shared" si="13"/>
        <v>7</v>
      </c>
      <c r="AJ31" s="95"/>
      <c r="AK31" s="92">
        <f t="shared" si="14"/>
        <v>7</v>
      </c>
      <c r="AL31" s="93"/>
      <c r="AM31" s="92">
        <f t="shared" si="15"/>
        <v>15</v>
      </c>
      <c r="AN31" s="93"/>
      <c r="AO31" s="92">
        <f t="shared" si="16"/>
        <v>15</v>
      </c>
      <c r="AP31" s="93"/>
      <c r="AQ31" s="94">
        <f t="shared" si="17"/>
        <v>22</v>
      </c>
      <c r="AR31" s="95"/>
    </row>
    <row r="32" spans="1:44" x14ac:dyDescent="0.25">
      <c r="M32" s="109" t="s">
        <v>7</v>
      </c>
      <c r="N32" s="109"/>
      <c r="O32" s="61"/>
      <c r="P32" s="101">
        <f t="shared" si="18"/>
        <v>0</v>
      </c>
      <c r="Q32" s="102"/>
      <c r="R32" s="101"/>
      <c r="S32" s="102"/>
      <c r="T32" s="103">
        <f t="shared" si="10"/>
        <v>0</v>
      </c>
      <c r="U32" s="104"/>
      <c r="W32" s="94">
        <v>0</v>
      </c>
      <c r="X32" s="95"/>
      <c r="Y32" s="94">
        <v>0</v>
      </c>
      <c r="Z32" s="95"/>
      <c r="AB32" s="94">
        <f t="shared" si="11"/>
        <v>0</v>
      </c>
      <c r="AC32" s="95"/>
      <c r="AD32" s="94">
        <f t="shared" si="12"/>
        <v>0</v>
      </c>
      <c r="AE32" s="95"/>
      <c r="AG32" s="107"/>
      <c r="AH32" s="108"/>
      <c r="AI32" s="94">
        <f t="shared" si="13"/>
        <v>0</v>
      </c>
      <c r="AJ32" s="95"/>
      <c r="AK32" s="92">
        <f t="shared" si="14"/>
        <v>0</v>
      </c>
      <c r="AL32" s="93"/>
      <c r="AM32" s="92">
        <f t="shared" si="15"/>
        <v>0</v>
      </c>
      <c r="AN32" s="93"/>
      <c r="AO32" s="92">
        <f t="shared" si="16"/>
        <v>0</v>
      </c>
      <c r="AP32" s="93"/>
      <c r="AQ32" s="94">
        <f t="shared" si="17"/>
        <v>0</v>
      </c>
      <c r="AR32" s="95"/>
    </row>
    <row r="33" spans="13:44" x14ac:dyDescent="0.25">
      <c r="M33" s="109" t="s">
        <v>6</v>
      </c>
      <c r="N33" s="109"/>
      <c r="O33" s="61"/>
      <c r="P33" s="101">
        <f t="shared" si="18"/>
        <v>21</v>
      </c>
      <c r="Q33" s="102"/>
      <c r="R33" s="101"/>
      <c r="S33" s="102"/>
      <c r="T33" s="103">
        <f t="shared" si="10"/>
        <v>21</v>
      </c>
      <c r="U33" s="104"/>
      <c r="W33" s="94">
        <v>6</v>
      </c>
      <c r="X33" s="95"/>
      <c r="Y33" s="94">
        <v>15</v>
      </c>
      <c r="Z33" s="95"/>
      <c r="AB33" s="94">
        <f t="shared" si="11"/>
        <v>6</v>
      </c>
      <c r="AC33" s="95"/>
      <c r="AD33" s="94">
        <f t="shared" si="12"/>
        <v>15</v>
      </c>
      <c r="AE33" s="95"/>
      <c r="AG33" s="107"/>
      <c r="AH33" s="108"/>
      <c r="AI33" s="94">
        <f t="shared" si="13"/>
        <v>6</v>
      </c>
      <c r="AJ33" s="95"/>
      <c r="AK33" s="92">
        <f t="shared" si="14"/>
        <v>6</v>
      </c>
      <c r="AL33" s="93"/>
      <c r="AM33" s="92">
        <f t="shared" si="15"/>
        <v>15</v>
      </c>
      <c r="AN33" s="93"/>
      <c r="AO33" s="92">
        <f t="shared" si="16"/>
        <v>15</v>
      </c>
      <c r="AP33" s="93"/>
      <c r="AQ33" s="94">
        <f t="shared" si="17"/>
        <v>21</v>
      </c>
      <c r="AR33" s="95"/>
    </row>
    <row r="34" spans="13:44" x14ac:dyDescent="0.25">
      <c r="M34" s="109" t="s">
        <v>5</v>
      </c>
      <c r="N34" s="109"/>
      <c r="O34" s="61"/>
      <c r="P34" s="101">
        <f t="shared" si="18"/>
        <v>6</v>
      </c>
      <c r="Q34" s="102"/>
      <c r="R34" s="101"/>
      <c r="S34" s="102"/>
      <c r="T34" s="103">
        <f t="shared" si="10"/>
        <v>6</v>
      </c>
      <c r="U34" s="104"/>
      <c r="W34" s="110">
        <v>6</v>
      </c>
      <c r="X34" s="111"/>
      <c r="Y34" s="110">
        <v>0</v>
      </c>
      <c r="Z34" s="111"/>
      <c r="AB34" s="94">
        <f t="shared" si="11"/>
        <v>6</v>
      </c>
      <c r="AC34" s="95"/>
      <c r="AD34" s="94">
        <f t="shared" si="12"/>
        <v>0</v>
      </c>
      <c r="AE34" s="95"/>
      <c r="AG34" s="112"/>
      <c r="AH34" s="113"/>
      <c r="AI34" s="94">
        <f t="shared" si="13"/>
        <v>6</v>
      </c>
      <c r="AJ34" s="95"/>
      <c r="AK34" s="92">
        <f t="shared" si="14"/>
        <v>6</v>
      </c>
      <c r="AL34" s="93"/>
      <c r="AM34" s="92">
        <f t="shared" si="15"/>
        <v>0</v>
      </c>
      <c r="AN34" s="93"/>
      <c r="AO34" s="92">
        <f t="shared" si="16"/>
        <v>0</v>
      </c>
      <c r="AP34" s="93"/>
      <c r="AQ34" s="94">
        <f t="shared" si="17"/>
        <v>6</v>
      </c>
      <c r="AR34" s="95"/>
    </row>
    <row r="35" spans="13:44" x14ac:dyDescent="0.25">
      <c r="M35" s="106" t="s">
        <v>4</v>
      </c>
      <c r="N35" s="106"/>
      <c r="O35" s="45"/>
      <c r="P35" s="101">
        <f t="shared" si="18"/>
        <v>22</v>
      </c>
      <c r="Q35" s="102"/>
      <c r="R35" s="101"/>
      <c r="S35" s="102"/>
      <c r="T35" s="103">
        <f t="shared" si="10"/>
        <v>22</v>
      </c>
      <c r="U35" s="104"/>
      <c r="W35" s="94">
        <v>6</v>
      </c>
      <c r="X35" s="95"/>
      <c r="Y35" s="94">
        <v>16</v>
      </c>
      <c r="Z35" s="95"/>
      <c r="AB35" s="94">
        <f t="shared" si="11"/>
        <v>6</v>
      </c>
      <c r="AC35" s="95"/>
      <c r="AD35" s="94">
        <f t="shared" si="12"/>
        <v>16</v>
      </c>
      <c r="AE35" s="95"/>
      <c r="AG35" s="107"/>
      <c r="AH35" s="108"/>
      <c r="AI35" s="94">
        <f t="shared" si="13"/>
        <v>6</v>
      </c>
      <c r="AJ35" s="95"/>
      <c r="AK35" s="92">
        <f t="shared" si="14"/>
        <v>6</v>
      </c>
      <c r="AL35" s="93"/>
      <c r="AM35" s="92">
        <f t="shared" si="15"/>
        <v>16</v>
      </c>
      <c r="AN35" s="93"/>
      <c r="AO35" s="92">
        <f t="shared" si="16"/>
        <v>16</v>
      </c>
      <c r="AP35" s="93"/>
      <c r="AQ35" s="94">
        <f t="shared" si="17"/>
        <v>22</v>
      </c>
      <c r="AR35" s="95"/>
    </row>
    <row r="36" spans="13:44" ht="15.75" thickBot="1" x14ac:dyDescent="0.3">
      <c r="M36" s="100" t="s">
        <v>3</v>
      </c>
      <c r="N36" s="100"/>
      <c r="O36" s="46"/>
      <c r="P36" s="101">
        <f t="shared" si="18"/>
        <v>11</v>
      </c>
      <c r="Q36" s="102"/>
      <c r="R36" s="101"/>
      <c r="S36" s="102"/>
      <c r="T36" s="103">
        <f t="shared" si="10"/>
        <v>11</v>
      </c>
      <c r="U36" s="104"/>
      <c r="W36" s="98">
        <v>11</v>
      </c>
      <c r="X36" s="99"/>
      <c r="Y36" s="98">
        <v>0</v>
      </c>
      <c r="Z36" s="99"/>
      <c r="AB36" s="94">
        <f t="shared" si="11"/>
        <v>11</v>
      </c>
      <c r="AC36" s="95"/>
      <c r="AD36" s="94">
        <f t="shared" si="12"/>
        <v>0</v>
      </c>
      <c r="AE36" s="95"/>
      <c r="AG36" s="96"/>
      <c r="AH36" s="97"/>
      <c r="AI36" s="94">
        <f t="shared" si="13"/>
        <v>11</v>
      </c>
      <c r="AJ36" s="95"/>
      <c r="AK36" s="92">
        <f t="shared" si="14"/>
        <v>11</v>
      </c>
      <c r="AL36" s="93"/>
      <c r="AM36" s="92">
        <f t="shared" si="15"/>
        <v>0</v>
      </c>
      <c r="AN36" s="93"/>
      <c r="AO36" s="92">
        <f t="shared" si="16"/>
        <v>0</v>
      </c>
      <c r="AP36" s="93"/>
      <c r="AQ36" s="94">
        <f t="shared" si="17"/>
        <v>11</v>
      </c>
      <c r="AR36" s="95"/>
    </row>
    <row r="37" spans="13:44" ht="15.75" thickBot="1" x14ac:dyDescent="0.3">
      <c r="M37" s="60" t="s">
        <v>2</v>
      </c>
      <c r="N37" s="4"/>
      <c r="O37" s="4"/>
      <c r="P37" s="105">
        <f>SUM(P25:Q36)</f>
        <v>164</v>
      </c>
      <c r="Q37" s="91"/>
      <c r="R37" s="105">
        <f>SUM(R25:S36)</f>
        <v>0</v>
      </c>
      <c r="S37" s="91"/>
      <c r="T37" s="90">
        <f>SUM(T25:U36)</f>
        <v>164</v>
      </c>
      <c r="U37" s="91"/>
      <c r="W37" s="88">
        <f>SUM(W25:X36)</f>
        <v>81</v>
      </c>
      <c r="X37" s="89"/>
      <c r="Y37" s="88">
        <f>SUM(Y25:Z36)</f>
        <v>83</v>
      </c>
      <c r="Z37" s="89"/>
      <c r="AB37" s="88">
        <f>SUM(AB25:AC36)</f>
        <v>81</v>
      </c>
      <c r="AC37" s="89"/>
      <c r="AD37" s="88">
        <f>SUM(AD25:AE36)</f>
        <v>83</v>
      </c>
      <c r="AE37" s="89"/>
      <c r="AG37" s="88">
        <f>SUM(AG25:AH36)</f>
        <v>0</v>
      </c>
      <c r="AH37" s="89"/>
      <c r="AI37" s="88"/>
      <c r="AJ37" s="89"/>
      <c r="AK37" s="88">
        <f>SUM(AK25:AL36)</f>
        <v>81</v>
      </c>
      <c r="AL37" s="89"/>
      <c r="AM37" s="88">
        <f>SUM(AM25:AN36)</f>
        <v>83</v>
      </c>
      <c r="AN37" s="89"/>
      <c r="AO37" s="90">
        <f>SUM(AO25:AP36)</f>
        <v>83</v>
      </c>
      <c r="AP37" s="91"/>
      <c r="AQ37" s="88">
        <f>SUM(AQ25:AR36)</f>
        <v>164</v>
      </c>
      <c r="AR37" s="89"/>
    </row>
    <row r="39" spans="13:44" x14ac:dyDescent="0.25">
      <c r="AB39">
        <v>12</v>
      </c>
      <c r="AD39">
        <v>6</v>
      </c>
    </row>
    <row r="40" spans="13:44" x14ac:dyDescent="0.25">
      <c r="AB40">
        <v>12</v>
      </c>
      <c r="AD40">
        <v>13</v>
      </c>
    </row>
    <row r="41" spans="13:44" x14ac:dyDescent="0.25">
      <c r="AB41">
        <v>8</v>
      </c>
      <c r="AD41">
        <v>12</v>
      </c>
    </row>
    <row r="42" spans="13:44" x14ac:dyDescent="0.25">
      <c r="AB42">
        <v>5</v>
      </c>
      <c r="AD42">
        <v>6</v>
      </c>
    </row>
    <row r="43" spans="13:44" x14ac:dyDescent="0.25">
      <c r="AB43">
        <v>8</v>
      </c>
      <c r="AD43">
        <v>0</v>
      </c>
    </row>
    <row r="44" spans="13:44" x14ac:dyDescent="0.25">
      <c r="AB44">
        <v>0</v>
      </c>
      <c r="AD44">
        <v>0</v>
      </c>
    </row>
    <row r="45" spans="13:44" x14ac:dyDescent="0.25">
      <c r="AB45">
        <v>7</v>
      </c>
      <c r="AD45">
        <v>15</v>
      </c>
    </row>
    <row r="46" spans="13:44" x14ac:dyDescent="0.25">
      <c r="AB46">
        <v>0</v>
      </c>
      <c r="AD46">
        <v>0</v>
      </c>
    </row>
    <row r="47" spans="13:44" x14ac:dyDescent="0.25">
      <c r="AB47">
        <v>6</v>
      </c>
      <c r="AD47">
        <v>15</v>
      </c>
    </row>
    <row r="48" spans="13:44" x14ac:dyDescent="0.25">
      <c r="AB48">
        <v>6</v>
      </c>
      <c r="AD48">
        <v>0</v>
      </c>
      <c r="AE48">
        <v>0</v>
      </c>
    </row>
    <row r="49" spans="28:30" x14ac:dyDescent="0.25">
      <c r="AB49">
        <v>6</v>
      </c>
      <c r="AD49">
        <v>16</v>
      </c>
    </row>
    <row r="50" spans="28:30" x14ac:dyDescent="0.25">
      <c r="AB50">
        <v>11</v>
      </c>
      <c r="AD50">
        <v>0</v>
      </c>
    </row>
  </sheetData>
  <mergeCells count="461">
    <mergeCell ref="AI37:AJ37"/>
    <mergeCell ref="AK37:AL37"/>
    <mergeCell ref="AM37:AN37"/>
    <mergeCell ref="AO37:AP37"/>
    <mergeCell ref="AQ37:AR37"/>
    <mergeCell ref="AO36:AP36"/>
    <mergeCell ref="AQ36:AR36"/>
    <mergeCell ref="P37:Q37"/>
    <mergeCell ref="R37:S37"/>
    <mergeCell ref="T37:U37"/>
    <mergeCell ref="W37:X37"/>
    <mergeCell ref="Y37:Z37"/>
    <mergeCell ref="AB37:AC37"/>
    <mergeCell ref="AD37:AE37"/>
    <mergeCell ref="AG37:AH37"/>
    <mergeCell ref="AB36:AC36"/>
    <mergeCell ref="AD36:AE36"/>
    <mergeCell ref="AG36:AH36"/>
    <mergeCell ref="AI36:AJ36"/>
    <mergeCell ref="AK36:AL36"/>
    <mergeCell ref="AM36:AN36"/>
    <mergeCell ref="M36:N36"/>
    <mergeCell ref="P36:Q36"/>
    <mergeCell ref="R36:S36"/>
    <mergeCell ref="T36:U36"/>
    <mergeCell ref="W36:X36"/>
    <mergeCell ref="Y36:Z36"/>
    <mergeCell ref="AG35:AH35"/>
    <mergeCell ref="AI35:AJ35"/>
    <mergeCell ref="AK35:AL35"/>
    <mergeCell ref="AM35:AN35"/>
    <mergeCell ref="AO35:AP35"/>
    <mergeCell ref="AQ35:AR35"/>
    <mergeCell ref="AO34:AP34"/>
    <mergeCell ref="AQ34:AR34"/>
    <mergeCell ref="M35:N35"/>
    <mergeCell ref="P35:Q35"/>
    <mergeCell ref="R35:S35"/>
    <mergeCell ref="T35:U35"/>
    <mergeCell ref="W35:X35"/>
    <mergeCell ref="Y35:Z35"/>
    <mergeCell ref="AB35:AC35"/>
    <mergeCell ref="AD35:AE35"/>
    <mergeCell ref="AB34:AC34"/>
    <mergeCell ref="AD34:AE34"/>
    <mergeCell ref="AG34:AH34"/>
    <mergeCell ref="AI34:AJ34"/>
    <mergeCell ref="AK34:AL34"/>
    <mergeCell ref="AM34:AN34"/>
    <mergeCell ref="M34:N34"/>
    <mergeCell ref="P34:Q34"/>
    <mergeCell ref="R34:S34"/>
    <mergeCell ref="T34:U34"/>
    <mergeCell ref="W34:X34"/>
    <mergeCell ref="Y34:Z34"/>
    <mergeCell ref="AG33:AH33"/>
    <mergeCell ref="AI33:AJ33"/>
    <mergeCell ref="AK33:AL33"/>
    <mergeCell ref="AM33:AN33"/>
    <mergeCell ref="AO33:AP33"/>
    <mergeCell ref="AQ33:AR33"/>
    <mergeCell ref="AO32:AP32"/>
    <mergeCell ref="AQ32:AR32"/>
    <mergeCell ref="AG32:AH32"/>
    <mergeCell ref="AI32:AJ32"/>
    <mergeCell ref="AK32:AL32"/>
    <mergeCell ref="AM32:AN32"/>
    <mergeCell ref="M33:N33"/>
    <mergeCell ref="P33:Q33"/>
    <mergeCell ref="R33:S33"/>
    <mergeCell ref="T33:U33"/>
    <mergeCell ref="W33:X33"/>
    <mergeCell ref="Y33:Z33"/>
    <mergeCell ref="AB33:AC33"/>
    <mergeCell ref="AD33:AE33"/>
    <mergeCell ref="AB32:AC32"/>
    <mergeCell ref="AD32:AE32"/>
    <mergeCell ref="M32:N32"/>
    <mergeCell ref="P32:Q32"/>
    <mergeCell ref="R32:S32"/>
    <mergeCell ref="T32:U32"/>
    <mergeCell ref="W32:X32"/>
    <mergeCell ref="Y32:Z32"/>
    <mergeCell ref="AG31:AH31"/>
    <mergeCell ref="AI31:AJ31"/>
    <mergeCell ref="AK31:AL31"/>
    <mergeCell ref="AM31:AN31"/>
    <mergeCell ref="AO31:AP31"/>
    <mergeCell ref="AQ31:AR31"/>
    <mergeCell ref="AO30:AP30"/>
    <mergeCell ref="AQ30:AR30"/>
    <mergeCell ref="M31:N31"/>
    <mergeCell ref="P31:Q31"/>
    <mergeCell ref="R31:S31"/>
    <mergeCell ref="T31:U31"/>
    <mergeCell ref="W31:X31"/>
    <mergeCell ref="Y31:Z31"/>
    <mergeCell ref="AB31:AC31"/>
    <mergeCell ref="AD31:AE31"/>
    <mergeCell ref="AB30:AC30"/>
    <mergeCell ref="AD30:AE30"/>
    <mergeCell ref="AG30:AH30"/>
    <mergeCell ref="AI30:AJ30"/>
    <mergeCell ref="AK30:AL30"/>
    <mergeCell ref="AM30:AN30"/>
    <mergeCell ref="M30:N30"/>
    <mergeCell ref="P30:Q30"/>
    <mergeCell ref="R30:S30"/>
    <mergeCell ref="T30:U30"/>
    <mergeCell ref="W30:X30"/>
    <mergeCell ref="Y30:Z30"/>
    <mergeCell ref="AG29:AH29"/>
    <mergeCell ref="AI29:AJ29"/>
    <mergeCell ref="AK29:AL29"/>
    <mergeCell ref="AM29:AN29"/>
    <mergeCell ref="AO29:AP29"/>
    <mergeCell ref="AQ29:AR29"/>
    <mergeCell ref="AO28:AP28"/>
    <mergeCell ref="AQ28:AR28"/>
    <mergeCell ref="M29:N29"/>
    <mergeCell ref="P29:Q29"/>
    <mergeCell ref="R29:S29"/>
    <mergeCell ref="T29:U29"/>
    <mergeCell ref="W29:X29"/>
    <mergeCell ref="Y29:Z29"/>
    <mergeCell ref="AB29:AC29"/>
    <mergeCell ref="AD29:AE29"/>
    <mergeCell ref="AB28:AC28"/>
    <mergeCell ref="AD28:AE28"/>
    <mergeCell ref="AG28:AH28"/>
    <mergeCell ref="AI28:AJ28"/>
    <mergeCell ref="AK28:AL28"/>
    <mergeCell ref="AM28:AN28"/>
    <mergeCell ref="M28:N28"/>
    <mergeCell ref="P28:Q28"/>
    <mergeCell ref="R28:S28"/>
    <mergeCell ref="T28:U28"/>
    <mergeCell ref="W28:X28"/>
    <mergeCell ref="Y28:Z28"/>
    <mergeCell ref="AG27:AH27"/>
    <mergeCell ref="AI27:AJ27"/>
    <mergeCell ref="AK27:AL27"/>
    <mergeCell ref="AM27:AN27"/>
    <mergeCell ref="AO27:AP27"/>
    <mergeCell ref="AQ27:AR27"/>
    <mergeCell ref="AO26:AP26"/>
    <mergeCell ref="AQ26:AR26"/>
    <mergeCell ref="M27:N27"/>
    <mergeCell ref="P27:Q27"/>
    <mergeCell ref="R27:S27"/>
    <mergeCell ref="T27:U27"/>
    <mergeCell ref="W27:X27"/>
    <mergeCell ref="Y27:Z27"/>
    <mergeCell ref="AB27:AC27"/>
    <mergeCell ref="AD27:AE27"/>
    <mergeCell ref="AB26:AC26"/>
    <mergeCell ref="AD26:AE26"/>
    <mergeCell ref="AG26:AH26"/>
    <mergeCell ref="AI26:AJ26"/>
    <mergeCell ref="AK26:AL26"/>
    <mergeCell ref="AM26:AN26"/>
    <mergeCell ref="M26:N26"/>
    <mergeCell ref="P26:Q26"/>
    <mergeCell ref="R26:S26"/>
    <mergeCell ref="T26:U26"/>
    <mergeCell ref="W26:X26"/>
    <mergeCell ref="Y26:Z26"/>
    <mergeCell ref="AG25:AH25"/>
    <mergeCell ref="AI25:AJ25"/>
    <mergeCell ref="AK25:AL25"/>
    <mergeCell ref="AM25:AN25"/>
    <mergeCell ref="AO25:AP25"/>
    <mergeCell ref="AQ25:AR25"/>
    <mergeCell ref="AO23:AP24"/>
    <mergeCell ref="AQ23:AR24"/>
    <mergeCell ref="M25:N25"/>
    <mergeCell ref="P25:Q25"/>
    <mergeCell ref="R25:S25"/>
    <mergeCell ref="T25:U25"/>
    <mergeCell ref="W25:X25"/>
    <mergeCell ref="Y25:Z25"/>
    <mergeCell ref="AB25:AC25"/>
    <mergeCell ref="AD25:AE25"/>
    <mergeCell ref="AB23:AC24"/>
    <mergeCell ref="AD23:AE24"/>
    <mergeCell ref="AG23:AH24"/>
    <mergeCell ref="AI23:AJ24"/>
    <mergeCell ref="AK23:AL24"/>
    <mergeCell ref="AM23:AN24"/>
    <mergeCell ref="AM17:AN17"/>
    <mergeCell ref="AO17:AP17"/>
    <mergeCell ref="AQ17:AR17"/>
    <mergeCell ref="M23:N24"/>
    <mergeCell ref="O23:O24"/>
    <mergeCell ref="P23:Q24"/>
    <mergeCell ref="R23:S24"/>
    <mergeCell ref="T23:U24"/>
    <mergeCell ref="W23:X24"/>
    <mergeCell ref="Y23:Z24"/>
    <mergeCell ref="Y17:Z17"/>
    <mergeCell ref="AB17:AC17"/>
    <mergeCell ref="AD17:AE17"/>
    <mergeCell ref="AG17:AH17"/>
    <mergeCell ref="AI17:AJ17"/>
    <mergeCell ref="AK17:AL17"/>
    <mergeCell ref="C17:D17"/>
    <mergeCell ref="E17:F17"/>
    <mergeCell ref="G17:H17"/>
    <mergeCell ref="I17:J17"/>
    <mergeCell ref="P17:Q17"/>
    <mergeCell ref="R17:S17"/>
    <mergeCell ref="T17:U17"/>
    <mergeCell ref="W17:X17"/>
    <mergeCell ref="AB16:AC16"/>
    <mergeCell ref="M16:N16"/>
    <mergeCell ref="P16:Q16"/>
    <mergeCell ref="R16:S16"/>
    <mergeCell ref="T16:U16"/>
    <mergeCell ref="W16:X16"/>
    <mergeCell ref="Y16:Z16"/>
    <mergeCell ref="AI15:AJ15"/>
    <mergeCell ref="AK15:AL15"/>
    <mergeCell ref="AM15:AN15"/>
    <mergeCell ref="AO15:AP15"/>
    <mergeCell ref="AQ15:AR15"/>
    <mergeCell ref="A16:B16"/>
    <mergeCell ref="C16:D16"/>
    <mergeCell ref="E16:F16"/>
    <mergeCell ref="G16:H16"/>
    <mergeCell ref="I16:J16"/>
    <mergeCell ref="T15:U15"/>
    <mergeCell ref="W15:X15"/>
    <mergeCell ref="Y15:Z15"/>
    <mergeCell ref="AB15:AC15"/>
    <mergeCell ref="AD15:AE15"/>
    <mergeCell ref="AG15:AH15"/>
    <mergeCell ref="AO16:AP16"/>
    <mergeCell ref="AQ16:AR16"/>
    <mergeCell ref="AD16:AE16"/>
    <mergeCell ref="AG16:AH16"/>
    <mergeCell ref="AI16:AJ16"/>
    <mergeCell ref="AK16:AL16"/>
    <mergeCell ref="AM16:AN16"/>
    <mergeCell ref="A15:B15"/>
    <mergeCell ref="C15:D15"/>
    <mergeCell ref="E15:F15"/>
    <mergeCell ref="G15:H15"/>
    <mergeCell ref="I15:J15"/>
    <mergeCell ref="M15:N15"/>
    <mergeCell ref="P15:Q15"/>
    <mergeCell ref="R15:S15"/>
    <mergeCell ref="AB14:AC14"/>
    <mergeCell ref="M14:N14"/>
    <mergeCell ref="P14:Q14"/>
    <mergeCell ref="R14:S14"/>
    <mergeCell ref="T14:U14"/>
    <mergeCell ref="W14:X14"/>
    <mergeCell ref="Y14:Z14"/>
    <mergeCell ref="AI13:AJ13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T13:U13"/>
    <mergeCell ref="W13:X13"/>
    <mergeCell ref="Y13:Z13"/>
    <mergeCell ref="AB13:AC13"/>
    <mergeCell ref="AD13:AE13"/>
    <mergeCell ref="AG13:AH13"/>
    <mergeCell ref="AO14:AP14"/>
    <mergeCell ref="AQ14:AR14"/>
    <mergeCell ref="AD14:AE14"/>
    <mergeCell ref="AG14:AH14"/>
    <mergeCell ref="AI14:AJ14"/>
    <mergeCell ref="AK14:AL14"/>
    <mergeCell ref="AM14:AN14"/>
    <mergeCell ref="A13:B13"/>
    <mergeCell ref="C13:D13"/>
    <mergeCell ref="E13:F13"/>
    <mergeCell ref="G13:H13"/>
    <mergeCell ref="I13:J13"/>
    <mergeCell ref="M13:N13"/>
    <mergeCell ref="P13:Q13"/>
    <mergeCell ref="R13:S13"/>
    <mergeCell ref="AB12:AC12"/>
    <mergeCell ref="M12:N12"/>
    <mergeCell ref="P12:Q12"/>
    <mergeCell ref="R12:S12"/>
    <mergeCell ref="T12:U12"/>
    <mergeCell ref="W12:X12"/>
    <mergeCell ref="Y12:Z12"/>
    <mergeCell ref="AI11:AJ11"/>
    <mergeCell ref="AK11:AL11"/>
    <mergeCell ref="AM11:AN11"/>
    <mergeCell ref="AO11:AP11"/>
    <mergeCell ref="AQ11:AR11"/>
    <mergeCell ref="A12:B12"/>
    <mergeCell ref="C12:D12"/>
    <mergeCell ref="E12:F12"/>
    <mergeCell ref="G12:H12"/>
    <mergeCell ref="I12:J12"/>
    <mergeCell ref="T11:U11"/>
    <mergeCell ref="W11:X11"/>
    <mergeCell ref="Y11:Z11"/>
    <mergeCell ref="AB11:AC11"/>
    <mergeCell ref="AD11:AE11"/>
    <mergeCell ref="AG11:AH11"/>
    <mergeCell ref="AO12:AP12"/>
    <mergeCell ref="AQ12:AR12"/>
    <mergeCell ref="AD12:AE12"/>
    <mergeCell ref="AG12:AH12"/>
    <mergeCell ref="AI12:AJ12"/>
    <mergeCell ref="AK12:AL12"/>
    <mergeCell ref="AM12:AN12"/>
    <mergeCell ref="A11:B11"/>
    <mergeCell ref="C11:D11"/>
    <mergeCell ref="E11:F11"/>
    <mergeCell ref="G11:H11"/>
    <mergeCell ref="I11:J11"/>
    <mergeCell ref="M11:N11"/>
    <mergeCell ref="P11:Q11"/>
    <mergeCell ref="R11:S11"/>
    <mergeCell ref="AB10:AC10"/>
    <mergeCell ref="M10:N10"/>
    <mergeCell ref="P10:Q10"/>
    <mergeCell ref="R10:S10"/>
    <mergeCell ref="T10:U10"/>
    <mergeCell ref="W10:X10"/>
    <mergeCell ref="Y10:Z10"/>
    <mergeCell ref="AI9:AJ9"/>
    <mergeCell ref="AK9:AL9"/>
    <mergeCell ref="AM9:AN9"/>
    <mergeCell ref="AO9:AP9"/>
    <mergeCell ref="AQ9:AR9"/>
    <mergeCell ref="A10:B10"/>
    <mergeCell ref="C10:D10"/>
    <mergeCell ref="E10:F10"/>
    <mergeCell ref="G10:H10"/>
    <mergeCell ref="I10:J10"/>
    <mergeCell ref="T9:U9"/>
    <mergeCell ref="W9:X9"/>
    <mergeCell ref="Y9:Z9"/>
    <mergeCell ref="AB9:AC9"/>
    <mergeCell ref="AD9:AE9"/>
    <mergeCell ref="AG9:AH9"/>
    <mergeCell ref="AO10:AP10"/>
    <mergeCell ref="AQ10:AR10"/>
    <mergeCell ref="AD10:AE10"/>
    <mergeCell ref="AG10:AH10"/>
    <mergeCell ref="AI10:AJ10"/>
    <mergeCell ref="AK10:AL10"/>
    <mergeCell ref="AM10:AN10"/>
    <mergeCell ref="A9:B9"/>
    <mergeCell ref="C9:D9"/>
    <mergeCell ref="E9:F9"/>
    <mergeCell ref="G9:H9"/>
    <mergeCell ref="I9:J9"/>
    <mergeCell ref="M9:N9"/>
    <mergeCell ref="P9:Q9"/>
    <mergeCell ref="R9:S9"/>
    <mergeCell ref="AB8:AC8"/>
    <mergeCell ref="M8:N8"/>
    <mergeCell ref="P8:Q8"/>
    <mergeCell ref="R8:S8"/>
    <mergeCell ref="T8:U8"/>
    <mergeCell ref="W8:X8"/>
    <mergeCell ref="Y8:Z8"/>
    <mergeCell ref="AM7:AN7"/>
    <mergeCell ref="AO7:AP7"/>
    <mergeCell ref="AQ7:AR7"/>
    <mergeCell ref="A8:B8"/>
    <mergeCell ref="C8:D8"/>
    <mergeCell ref="E8:F8"/>
    <mergeCell ref="G8:H8"/>
    <mergeCell ref="I8:J8"/>
    <mergeCell ref="T7:U7"/>
    <mergeCell ref="W7:X7"/>
    <mergeCell ref="Y7:Z7"/>
    <mergeCell ref="AB7:AC7"/>
    <mergeCell ref="AD7:AE7"/>
    <mergeCell ref="AG7:AH7"/>
    <mergeCell ref="AO8:AP8"/>
    <mergeCell ref="AQ8:AR8"/>
    <mergeCell ref="AD8:AE8"/>
    <mergeCell ref="AG8:AH8"/>
    <mergeCell ref="AI8:AJ8"/>
    <mergeCell ref="AK8:AL8"/>
    <mergeCell ref="AM8:AN8"/>
    <mergeCell ref="AO6:AP6"/>
    <mergeCell ref="AQ6:AR6"/>
    <mergeCell ref="A7:B7"/>
    <mergeCell ref="C7:D7"/>
    <mergeCell ref="E7:F7"/>
    <mergeCell ref="G7:H7"/>
    <mergeCell ref="I7:J7"/>
    <mergeCell ref="M7:N7"/>
    <mergeCell ref="P7:Q7"/>
    <mergeCell ref="R7:S7"/>
    <mergeCell ref="AB6:AC6"/>
    <mergeCell ref="AD6:AE6"/>
    <mergeCell ref="AG6:AH6"/>
    <mergeCell ref="AI6:AJ6"/>
    <mergeCell ref="AK6:AL6"/>
    <mergeCell ref="AM6:AN6"/>
    <mergeCell ref="M6:N6"/>
    <mergeCell ref="P6:Q6"/>
    <mergeCell ref="R6:S6"/>
    <mergeCell ref="T6:U6"/>
    <mergeCell ref="W6:X6"/>
    <mergeCell ref="Y6:Z6"/>
    <mergeCell ref="AI7:AJ7"/>
    <mergeCell ref="AK7:AL7"/>
    <mergeCell ref="A6:B6"/>
    <mergeCell ref="C6:D6"/>
    <mergeCell ref="E6:F6"/>
    <mergeCell ref="G6:H6"/>
    <mergeCell ref="I6:J6"/>
    <mergeCell ref="T5:U5"/>
    <mergeCell ref="W5:X5"/>
    <mergeCell ref="Y5:Z5"/>
    <mergeCell ref="AB5:AC5"/>
    <mergeCell ref="R5:S5"/>
    <mergeCell ref="A3:B4"/>
    <mergeCell ref="C3:D4"/>
    <mergeCell ref="AI5:AJ5"/>
    <mergeCell ref="AK5:AL5"/>
    <mergeCell ref="AM5:AN5"/>
    <mergeCell ref="AO5:AP5"/>
    <mergeCell ref="AQ5:AR5"/>
    <mergeCell ref="AD5:AE5"/>
    <mergeCell ref="AG5:AH5"/>
    <mergeCell ref="E3:F4"/>
    <mergeCell ref="G3:H4"/>
    <mergeCell ref="I3:J4"/>
    <mergeCell ref="M3:N4"/>
    <mergeCell ref="AO3:AP4"/>
    <mergeCell ref="AQ3:AR4"/>
    <mergeCell ref="A5:B5"/>
    <mergeCell ref="C5:D5"/>
    <mergeCell ref="E5:F5"/>
    <mergeCell ref="G5:H5"/>
    <mergeCell ref="I5:J5"/>
    <mergeCell ref="M5:N5"/>
    <mergeCell ref="P5:Q5"/>
    <mergeCell ref="AB3:AC4"/>
    <mergeCell ref="AD3:AE4"/>
    <mergeCell ref="AG3:AH4"/>
    <mergeCell ref="AI3:AJ4"/>
    <mergeCell ref="AK3:AL4"/>
    <mergeCell ref="AM3:AN4"/>
    <mergeCell ref="O3:O4"/>
    <mergeCell ref="P3:Q4"/>
    <mergeCell ref="R3:S4"/>
    <mergeCell ref="T3:U4"/>
    <mergeCell ref="W3:X4"/>
    <mergeCell ref="Y3:Z4"/>
  </mergeCells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zoomScale="90" zoomScaleNormal="90" workbookViewId="0">
      <selection activeCell="D25" sqref="D25"/>
    </sheetView>
  </sheetViews>
  <sheetFormatPr baseColWidth="10" defaultRowHeight="15" x14ac:dyDescent="0.25"/>
  <cols>
    <col min="1" max="2" width="11.42578125" customWidth="1"/>
    <col min="3" max="3" width="8.7109375" customWidth="1"/>
    <col min="4" max="4" width="17.7109375" customWidth="1"/>
    <col min="5" max="5" width="18" customWidth="1"/>
    <col min="6" max="6" width="12.42578125" customWidth="1"/>
    <col min="7" max="10" width="11.42578125" customWidth="1"/>
    <col min="11" max="11" width="14.42578125" customWidth="1"/>
    <col min="12" max="14" width="0" hidden="1" customWidth="1"/>
    <col min="15" max="15" width="9.7109375" hidden="1" customWidth="1"/>
    <col min="16" max="16" width="5.28515625" hidden="1" customWidth="1"/>
    <col min="17" max="17" width="5.42578125" hidden="1" customWidth="1"/>
    <col min="18" max="18" width="8.42578125" hidden="1" customWidth="1"/>
    <col min="19" max="19" width="1.5703125" hidden="1" customWidth="1"/>
    <col min="20" max="20" width="0" hidden="1" customWidth="1"/>
    <col min="21" max="21" width="7.28515625" hidden="1" customWidth="1"/>
    <col min="22" max="22" width="2.7109375" hidden="1" customWidth="1"/>
    <col min="23" max="26" width="7.28515625" hidden="1" customWidth="1"/>
    <col min="27" max="27" width="3.85546875" hidden="1" customWidth="1"/>
    <col min="28" max="28" width="9.85546875" hidden="1" customWidth="1"/>
    <col min="29" max="29" width="6.5703125" hidden="1" customWidth="1"/>
    <col min="30" max="30" width="10.140625" hidden="1" customWidth="1"/>
    <col min="31" max="31" width="6" hidden="1" customWidth="1"/>
    <col min="32" max="32" width="3.28515625" hidden="1" customWidth="1"/>
    <col min="33" max="33" width="6.5703125" hidden="1" customWidth="1"/>
    <col min="34" max="34" width="5.5703125" hidden="1" customWidth="1"/>
    <col min="35" max="35" width="10.28515625" hidden="1" customWidth="1"/>
    <col min="36" max="36" width="5.28515625" hidden="1" customWidth="1"/>
    <col min="37" max="37" width="9" hidden="1" customWidth="1"/>
    <col min="38" max="38" width="7.28515625" hidden="1" customWidth="1"/>
    <col min="39" max="39" width="8.7109375" hidden="1" customWidth="1"/>
    <col min="40" max="40" width="9.85546875" hidden="1" customWidth="1"/>
    <col min="41" max="41" width="7.7109375" hidden="1" customWidth="1"/>
    <col min="42" max="42" width="3.7109375" hidden="1" customWidth="1"/>
    <col min="43" max="43" width="6.140625" hidden="1" customWidth="1"/>
    <col min="44" max="44" width="4" hidden="1" customWidth="1"/>
    <col min="45" max="45" width="0" hidden="1" customWidth="1"/>
  </cols>
  <sheetData>
    <row r="1" spans="1:44" x14ac:dyDescent="0.25">
      <c r="A1" s="8" t="s">
        <v>20</v>
      </c>
      <c r="B1" s="8"/>
      <c r="D1" s="17" t="s">
        <v>45</v>
      </c>
      <c r="E1" s="17"/>
      <c r="F1" s="5"/>
      <c r="G1" s="6"/>
      <c r="H1" s="5"/>
      <c r="M1" s="8" t="s">
        <v>23</v>
      </c>
      <c r="N1" s="8"/>
      <c r="O1" s="8"/>
      <c r="Q1" s="17" t="s">
        <v>55</v>
      </c>
      <c r="R1" s="17"/>
      <c r="S1" s="5"/>
      <c r="T1" s="6"/>
      <c r="U1" s="5"/>
      <c r="AO1" t="s">
        <v>56</v>
      </c>
    </row>
    <row r="3" spans="1:44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  <c r="M3" s="121" t="s">
        <v>18</v>
      </c>
      <c r="N3" s="121"/>
      <c r="O3" s="122" t="s">
        <v>57</v>
      </c>
      <c r="P3" s="120" t="s">
        <v>17</v>
      </c>
      <c r="Q3" s="120"/>
      <c r="R3" s="120" t="s">
        <v>16</v>
      </c>
      <c r="S3" s="120"/>
      <c r="T3" s="120" t="s">
        <v>15</v>
      </c>
      <c r="U3" s="120"/>
      <c r="W3" s="120" t="s">
        <v>61</v>
      </c>
      <c r="X3" s="120"/>
      <c r="Y3" s="120" t="s">
        <v>62</v>
      </c>
      <c r="Z3" s="120"/>
      <c r="AB3" s="120" t="s">
        <v>64</v>
      </c>
      <c r="AC3" s="120"/>
      <c r="AD3" s="120" t="s">
        <v>63</v>
      </c>
      <c r="AE3" s="120"/>
      <c r="AG3" s="120" t="s">
        <v>60</v>
      </c>
      <c r="AH3" s="120"/>
      <c r="AI3" s="120" t="s">
        <v>61</v>
      </c>
      <c r="AJ3" s="120"/>
      <c r="AK3" s="120" t="s">
        <v>58</v>
      </c>
      <c r="AL3" s="120"/>
      <c r="AM3" s="120" t="s">
        <v>62</v>
      </c>
      <c r="AN3" s="120"/>
      <c r="AO3" s="120" t="s">
        <v>14</v>
      </c>
      <c r="AP3" s="120"/>
      <c r="AQ3" s="120" t="s">
        <v>59</v>
      </c>
      <c r="AR3" s="120"/>
    </row>
    <row r="4" spans="1:44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  <c r="M4" s="121"/>
      <c r="N4" s="121"/>
      <c r="O4" s="123"/>
      <c r="P4" s="120"/>
      <c r="Q4" s="120"/>
      <c r="R4" s="120"/>
      <c r="S4" s="120"/>
      <c r="T4" s="120"/>
      <c r="U4" s="120"/>
      <c r="W4" s="120"/>
      <c r="X4" s="120"/>
      <c r="Y4" s="120"/>
      <c r="Z4" s="120"/>
      <c r="AB4" s="120"/>
      <c r="AC4" s="120"/>
      <c r="AD4" s="120"/>
      <c r="AE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4" x14ac:dyDescent="0.25">
      <c r="A5" s="109" t="s">
        <v>13</v>
      </c>
      <c r="B5" s="109"/>
      <c r="C5" s="101">
        <v>9</v>
      </c>
      <c r="D5" s="102"/>
      <c r="E5" s="101">
        <v>1</v>
      </c>
      <c r="F5" s="102"/>
      <c r="G5" s="103">
        <f>C5-E5</f>
        <v>8</v>
      </c>
      <c r="H5" s="104"/>
      <c r="I5" s="94"/>
      <c r="J5" s="95"/>
      <c r="M5" s="109" t="s">
        <v>13</v>
      </c>
      <c r="N5" s="109"/>
      <c r="O5" s="58"/>
      <c r="P5" s="101">
        <f>+AK5+AO5</f>
        <v>20</v>
      </c>
      <c r="Q5" s="102"/>
      <c r="R5" s="101"/>
      <c r="S5" s="102"/>
      <c r="T5" s="103">
        <f>+P5</f>
        <v>20</v>
      </c>
      <c r="U5" s="104"/>
      <c r="W5" s="94">
        <v>8</v>
      </c>
      <c r="X5" s="95"/>
      <c r="Y5" s="94">
        <v>12</v>
      </c>
      <c r="Z5" s="95"/>
      <c r="AB5" s="94">
        <f>+AK5</f>
        <v>8</v>
      </c>
      <c r="AC5" s="95"/>
      <c r="AD5" s="94">
        <f>+AO5</f>
        <v>12</v>
      </c>
      <c r="AE5" s="95"/>
      <c r="AG5" s="107"/>
      <c r="AH5" s="108"/>
      <c r="AI5" s="94">
        <f>+W5</f>
        <v>8</v>
      </c>
      <c r="AJ5" s="95"/>
      <c r="AK5" s="92">
        <f>+AI5-R5+AG5</f>
        <v>8</v>
      </c>
      <c r="AL5" s="93"/>
      <c r="AM5" s="92">
        <f>+Y5</f>
        <v>12</v>
      </c>
      <c r="AN5" s="93"/>
      <c r="AO5" s="92">
        <f>+AM5+O5-AG5</f>
        <v>12</v>
      </c>
      <c r="AP5" s="93"/>
      <c r="AQ5" s="94">
        <f>+AK5+AO5</f>
        <v>20</v>
      </c>
      <c r="AR5" s="95"/>
    </row>
    <row r="6" spans="1:44" x14ac:dyDescent="0.25">
      <c r="A6" s="109" t="s">
        <v>12</v>
      </c>
      <c r="B6" s="109"/>
      <c r="C6" s="101">
        <v>20</v>
      </c>
      <c r="D6" s="102"/>
      <c r="E6" s="118"/>
      <c r="F6" s="119"/>
      <c r="G6" s="103">
        <f>C6-E6</f>
        <v>20</v>
      </c>
      <c r="H6" s="104"/>
      <c r="I6" s="94">
        <v>1</v>
      </c>
      <c r="J6" s="95"/>
      <c r="M6" s="109" t="s">
        <v>12</v>
      </c>
      <c r="N6" s="109"/>
      <c r="O6" s="58"/>
      <c r="P6" s="101">
        <f>+AK6+AO6</f>
        <v>25</v>
      </c>
      <c r="Q6" s="102"/>
      <c r="R6" s="118"/>
      <c r="S6" s="119"/>
      <c r="T6" s="103">
        <f t="shared" ref="T6:T16" si="0">+P6</f>
        <v>25</v>
      </c>
      <c r="U6" s="104"/>
      <c r="W6" s="94">
        <v>12</v>
      </c>
      <c r="X6" s="95"/>
      <c r="Y6" s="94">
        <v>13</v>
      </c>
      <c r="Z6" s="95"/>
      <c r="AB6" s="94">
        <f t="shared" ref="AB6:AB16" si="1">+AK6</f>
        <v>12</v>
      </c>
      <c r="AC6" s="95"/>
      <c r="AD6" s="94">
        <f t="shared" ref="AD6:AD16" si="2">+AO6</f>
        <v>13</v>
      </c>
      <c r="AE6" s="95"/>
      <c r="AG6" s="107"/>
      <c r="AH6" s="108"/>
      <c r="AI6" s="94">
        <f t="shared" ref="AI6:AI16" si="3">+W6</f>
        <v>12</v>
      </c>
      <c r="AJ6" s="95"/>
      <c r="AK6" s="92">
        <f t="shared" ref="AK6:AK16" si="4">+AI6-R6+AG6</f>
        <v>12</v>
      </c>
      <c r="AL6" s="93"/>
      <c r="AM6" s="92">
        <f t="shared" ref="AM6:AM16" si="5">+Y6</f>
        <v>13</v>
      </c>
      <c r="AN6" s="93"/>
      <c r="AO6" s="92">
        <f t="shared" ref="AO6:AO16" si="6">+AM6+O6-AG6</f>
        <v>13</v>
      </c>
      <c r="AP6" s="93"/>
      <c r="AQ6" s="94">
        <f t="shared" ref="AQ6:AQ16" si="7">+AK6+AO6</f>
        <v>25</v>
      </c>
      <c r="AR6" s="95"/>
    </row>
    <row r="7" spans="1:44" x14ac:dyDescent="0.25">
      <c r="A7" s="114" t="s">
        <v>11</v>
      </c>
      <c r="B7" s="115"/>
      <c r="C7" s="114">
        <v>13</v>
      </c>
      <c r="D7" s="115"/>
      <c r="E7" s="116"/>
      <c r="F7" s="117"/>
      <c r="G7" s="128">
        <f>C7-E7</f>
        <v>13</v>
      </c>
      <c r="H7" s="129"/>
      <c r="I7" s="110"/>
      <c r="J7" s="111"/>
      <c r="M7" s="114" t="s">
        <v>11</v>
      </c>
      <c r="N7" s="115"/>
      <c r="O7" s="44"/>
      <c r="P7" s="101">
        <f t="shared" ref="P7:P16" si="8">+AK7+AO7</f>
        <v>8</v>
      </c>
      <c r="Q7" s="102"/>
      <c r="R7" s="116"/>
      <c r="S7" s="117"/>
      <c r="T7" s="103">
        <f t="shared" si="0"/>
        <v>8</v>
      </c>
      <c r="U7" s="104"/>
      <c r="W7" s="110">
        <v>8</v>
      </c>
      <c r="X7" s="111"/>
      <c r="Y7" s="110"/>
      <c r="Z7" s="111"/>
      <c r="AB7" s="94">
        <f t="shared" si="1"/>
        <v>8</v>
      </c>
      <c r="AC7" s="95"/>
      <c r="AD7" s="94">
        <f t="shared" si="2"/>
        <v>0</v>
      </c>
      <c r="AE7" s="95"/>
      <c r="AG7" s="112"/>
      <c r="AH7" s="113"/>
      <c r="AI7" s="94">
        <f t="shared" si="3"/>
        <v>8</v>
      </c>
      <c r="AJ7" s="95"/>
      <c r="AK7" s="92">
        <f t="shared" si="4"/>
        <v>8</v>
      </c>
      <c r="AL7" s="93"/>
      <c r="AM7" s="92">
        <f t="shared" si="5"/>
        <v>0</v>
      </c>
      <c r="AN7" s="93"/>
      <c r="AO7" s="92">
        <f t="shared" si="6"/>
        <v>0</v>
      </c>
      <c r="AP7" s="93"/>
      <c r="AQ7" s="94">
        <f t="shared" si="7"/>
        <v>8</v>
      </c>
      <c r="AR7" s="95"/>
    </row>
    <row r="8" spans="1:44" x14ac:dyDescent="0.25">
      <c r="A8" s="109" t="s">
        <v>48</v>
      </c>
      <c r="B8" s="109"/>
      <c r="C8" s="101">
        <v>5</v>
      </c>
      <c r="D8" s="102"/>
      <c r="E8" s="101"/>
      <c r="F8" s="102"/>
      <c r="G8" s="103">
        <f>C8-E8</f>
        <v>5</v>
      </c>
      <c r="H8" s="104"/>
      <c r="I8" s="94">
        <v>6</v>
      </c>
      <c r="J8" s="95"/>
      <c r="M8" s="109" t="s">
        <v>48</v>
      </c>
      <c r="N8" s="109"/>
      <c r="O8" s="58"/>
      <c r="P8" s="101">
        <f t="shared" si="8"/>
        <v>11</v>
      </c>
      <c r="Q8" s="102"/>
      <c r="R8" s="101"/>
      <c r="S8" s="102"/>
      <c r="T8" s="103">
        <f t="shared" si="0"/>
        <v>11</v>
      </c>
      <c r="U8" s="104"/>
      <c r="W8" s="94">
        <v>5</v>
      </c>
      <c r="X8" s="95"/>
      <c r="Y8" s="94">
        <v>6</v>
      </c>
      <c r="Z8" s="95"/>
      <c r="AB8" s="94">
        <f t="shared" si="1"/>
        <v>5</v>
      </c>
      <c r="AC8" s="95"/>
      <c r="AD8" s="94">
        <f t="shared" si="2"/>
        <v>6</v>
      </c>
      <c r="AE8" s="95"/>
      <c r="AG8" s="107"/>
      <c r="AH8" s="108"/>
      <c r="AI8" s="94">
        <f t="shared" si="3"/>
        <v>5</v>
      </c>
      <c r="AJ8" s="95"/>
      <c r="AK8" s="92">
        <f t="shared" si="4"/>
        <v>5</v>
      </c>
      <c r="AL8" s="93"/>
      <c r="AM8" s="92">
        <f t="shared" si="5"/>
        <v>6</v>
      </c>
      <c r="AN8" s="93"/>
      <c r="AO8" s="92">
        <f t="shared" si="6"/>
        <v>6</v>
      </c>
      <c r="AP8" s="93"/>
      <c r="AQ8" s="94">
        <f t="shared" si="7"/>
        <v>11</v>
      </c>
      <c r="AR8" s="95"/>
    </row>
    <row r="9" spans="1:44" x14ac:dyDescent="0.25">
      <c r="A9" s="109" t="s">
        <v>10</v>
      </c>
      <c r="B9" s="109"/>
      <c r="C9" s="101">
        <v>5</v>
      </c>
      <c r="D9" s="102"/>
      <c r="E9" s="101">
        <v>1</v>
      </c>
      <c r="F9" s="102"/>
      <c r="G9" s="103">
        <f t="shared" ref="G9:G16" si="9">C9-E9</f>
        <v>4</v>
      </c>
      <c r="H9" s="104"/>
      <c r="I9" s="94"/>
      <c r="J9" s="95"/>
      <c r="M9" s="109" t="s">
        <v>10</v>
      </c>
      <c r="N9" s="109"/>
      <c r="O9" s="58"/>
      <c r="P9" s="101">
        <f t="shared" si="8"/>
        <v>8</v>
      </c>
      <c r="Q9" s="102"/>
      <c r="R9" s="101"/>
      <c r="S9" s="102"/>
      <c r="T9" s="103">
        <f t="shared" si="0"/>
        <v>8</v>
      </c>
      <c r="U9" s="104"/>
      <c r="W9" s="94">
        <v>8</v>
      </c>
      <c r="X9" s="95"/>
      <c r="Y9" s="94"/>
      <c r="Z9" s="95"/>
      <c r="AB9" s="94">
        <f t="shared" si="1"/>
        <v>8</v>
      </c>
      <c r="AC9" s="95"/>
      <c r="AD9" s="94">
        <f t="shared" si="2"/>
        <v>0</v>
      </c>
      <c r="AE9" s="95"/>
      <c r="AG9" s="107"/>
      <c r="AH9" s="108"/>
      <c r="AI9" s="94">
        <f t="shared" si="3"/>
        <v>8</v>
      </c>
      <c r="AJ9" s="95"/>
      <c r="AK9" s="92">
        <f t="shared" si="4"/>
        <v>8</v>
      </c>
      <c r="AL9" s="93"/>
      <c r="AM9" s="92">
        <f t="shared" si="5"/>
        <v>0</v>
      </c>
      <c r="AN9" s="93"/>
      <c r="AO9" s="92">
        <f t="shared" si="6"/>
        <v>0</v>
      </c>
      <c r="AP9" s="93"/>
      <c r="AQ9" s="94">
        <f t="shared" si="7"/>
        <v>8</v>
      </c>
      <c r="AR9" s="95"/>
    </row>
    <row r="10" spans="1:44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9"/>
        <v>0</v>
      </c>
      <c r="H10" s="104"/>
      <c r="I10" s="94"/>
      <c r="J10" s="95"/>
      <c r="M10" s="109" t="s">
        <v>9</v>
      </c>
      <c r="N10" s="109"/>
      <c r="O10" s="58"/>
      <c r="P10" s="101">
        <f t="shared" si="8"/>
        <v>0</v>
      </c>
      <c r="Q10" s="102"/>
      <c r="R10" s="101"/>
      <c r="S10" s="102"/>
      <c r="T10" s="103">
        <f t="shared" si="0"/>
        <v>0</v>
      </c>
      <c r="U10" s="104"/>
      <c r="W10" s="94"/>
      <c r="X10" s="95"/>
      <c r="Y10" s="94"/>
      <c r="Z10" s="95"/>
      <c r="AB10" s="94">
        <f t="shared" si="1"/>
        <v>0</v>
      </c>
      <c r="AC10" s="95"/>
      <c r="AD10" s="94">
        <f t="shared" si="2"/>
        <v>0</v>
      </c>
      <c r="AE10" s="95"/>
      <c r="AG10" s="107"/>
      <c r="AH10" s="108"/>
      <c r="AI10" s="94">
        <f t="shared" si="3"/>
        <v>0</v>
      </c>
      <c r="AJ10" s="95"/>
      <c r="AK10" s="92">
        <f t="shared" si="4"/>
        <v>0</v>
      </c>
      <c r="AL10" s="93"/>
      <c r="AM10" s="92">
        <f t="shared" si="5"/>
        <v>0</v>
      </c>
      <c r="AN10" s="93"/>
      <c r="AO10" s="92">
        <f t="shared" si="6"/>
        <v>0</v>
      </c>
      <c r="AP10" s="93"/>
      <c r="AQ10" s="94">
        <f t="shared" si="7"/>
        <v>0</v>
      </c>
      <c r="AR10" s="95"/>
    </row>
    <row r="11" spans="1:44" x14ac:dyDescent="0.25">
      <c r="A11" s="109" t="s">
        <v>8</v>
      </c>
      <c r="B11" s="109"/>
      <c r="C11" s="101">
        <v>6</v>
      </c>
      <c r="D11" s="102"/>
      <c r="E11" s="101"/>
      <c r="F11" s="102"/>
      <c r="G11" s="103">
        <f t="shared" si="9"/>
        <v>6</v>
      </c>
      <c r="H11" s="104"/>
      <c r="I11" s="94">
        <v>15</v>
      </c>
      <c r="J11" s="95"/>
      <c r="M11" s="109" t="s">
        <v>8</v>
      </c>
      <c r="N11" s="109"/>
      <c r="O11" s="58"/>
      <c r="P11" s="101">
        <f t="shared" si="8"/>
        <v>22</v>
      </c>
      <c r="Q11" s="102"/>
      <c r="R11" s="101"/>
      <c r="S11" s="102"/>
      <c r="T11" s="103">
        <f t="shared" si="0"/>
        <v>22</v>
      </c>
      <c r="U11" s="104"/>
      <c r="W11" s="94">
        <v>7</v>
      </c>
      <c r="X11" s="95"/>
      <c r="Y11" s="94">
        <v>15</v>
      </c>
      <c r="Z11" s="95"/>
      <c r="AB11" s="94">
        <f t="shared" si="1"/>
        <v>7</v>
      </c>
      <c r="AC11" s="95"/>
      <c r="AD11" s="94">
        <f t="shared" si="2"/>
        <v>15</v>
      </c>
      <c r="AE11" s="95"/>
      <c r="AG11" s="107"/>
      <c r="AH11" s="108"/>
      <c r="AI11" s="94">
        <f t="shared" si="3"/>
        <v>7</v>
      </c>
      <c r="AJ11" s="95"/>
      <c r="AK11" s="92">
        <f t="shared" si="4"/>
        <v>7</v>
      </c>
      <c r="AL11" s="93"/>
      <c r="AM11" s="92">
        <f t="shared" si="5"/>
        <v>15</v>
      </c>
      <c r="AN11" s="93"/>
      <c r="AO11" s="92">
        <f t="shared" si="6"/>
        <v>15</v>
      </c>
      <c r="AP11" s="93"/>
      <c r="AQ11" s="94">
        <f t="shared" si="7"/>
        <v>22</v>
      </c>
      <c r="AR11" s="95"/>
    </row>
    <row r="12" spans="1:44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9"/>
        <v>0</v>
      </c>
      <c r="H12" s="104"/>
      <c r="I12" s="94"/>
      <c r="J12" s="95"/>
      <c r="M12" s="109" t="s">
        <v>7</v>
      </c>
      <c r="N12" s="109"/>
      <c r="O12" s="58"/>
      <c r="P12" s="101">
        <f t="shared" si="8"/>
        <v>0</v>
      </c>
      <c r="Q12" s="102"/>
      <c r="R12" s="101"/>
      <c r="S12" s="102"/>
      <c r="T12" s="103">
        <f t="shared" si="0"/>
        <v>0</v>
      </c>
      <c r="U12" s="104"/>
      <c r="W12" s="94"/>
      <c r="X12" s="95"/>
      <c r="Y12" s="94"/>
      <c r="Z12" s="95"/>
      <c r="AB12" s="94">
        <f t="shared" si="1"/>
        <v>0</v>
      </c>
      <c r="AC12" s="95"/>
      <c r="AD12" s="94">
        <f t="shared" si="2"/>
        <v>0</v>
      </c>
      <c r="AE12" s="95"/>
      <c r="AG12" s="107"/>
      <c r="AH12" s="108"/>
      <c r="AI12" s="94">
        <f t="shared" si="3"/>
        <v>0</v>
      </c>
      <c r="AJ12" s="95"/>
      <c r="AK12" s="92">
        <f t="shared" si="4"/>
        <v>0</v>
      </c>
      <c r="AL12" s="93"/>
      <c r="AM12" s="92">
        <f t="shared" si="5"/>
        <v>0</v>
      </c>
      <c r="AN12" s="93"/>
      <c r="AO12" s="92">
        <f t="shared" si="6"/>
        <v>0</v>
      </c>
      <c r="AP12" s="93"/>
      <c r="AQ12" s="94">
        <f t="shared" si="7"/>
        <v>0</v>
      </c>
      <c r="AR12" s="95"/>
    </row>
    <row r="13" spans="1:44" x14ac:dyDescent="0.25">
      <c r="A13" s="109" t="s">
        <v>6</v>
      </c>
      <c r="B13" s="109"/>
      <c r="C13" s="101">
        <v>6</v>
      </c>
      <c r="D13" s="102"/>
      <c r="E13" s="101"/>
      <c r="F13" s="102"/>
      <c r="G13" s="103">
        <f t="shared" si="9"/>
        <v>6</v>
      </c>
      <c r="H13" s="104"/>
      <c r="I13" s="94">
        <v>15</v>
      </c>
      <c r="J13" s="95"/>
      <c r="M13" s="109" t="s">
        <v>6</v>
      </c>
      <c r="N13" s="109"/>
      <c r="O13" s="58"/>
      <c r="P13" s="101">
        <f t="shared" si="8"/>
        <v>21</v>
      </c>
      <c r="Q13" s="102"/>
      <c r="R13" s="101"/>
      <c r="S13" s="102"/>
      <c r="T13" s="103">
        <f t="shared" si="0"/>
        <v>21</v>
      </c>
      <c r="U13" s="104"/>
      <c r="W13" s="94">
        <v>6</v>
      </c>
      <c r="X13" s="95"/>
      <c r="Y13" s="94">
        <v>15</v>
      </c>
      <c r="Z13" s="95"/>
      <c r="AB13" s="94">
        <f t="shared" si="1"/>
        <v>6</v>
      </c>
      <c r="AC13" s="95"/>
      <c r="AD13" s="94">
        <f t="shared" si="2"/>
        <v>15</v>
      </c>
      <c r="AE13" s="95"/>
      <c r="AG13" s="107"/>
      <c r="AH13" s="108"/>
      <c r="AI13" s="94">
        <f t="shared" si="3"/>
        <v>6</v>
      </c>
      <c r="AJ13" s="95"/>
      <c r="AK13" s="92">
        <f t="shared" si="4"/>
        <v>6</v>
      </c>
      <c r="AL13" s="93"/>
      <c r="AM13" s="92">
        <f t="shared" si="5"/>
        <v>15</v>
      </c>
      <c r="AN13" s="93"/>
      <c r="AO13" s="92">
        <f t="shared" si="6"/>
        <v>15</v>
      </c>
      <c r="AP13" s="93"/>
      <c r="AQ13" s="94">
        <f t="shared" si="7"/>
        <v>21</v>
      </c>
      <c r="AR13" s="95"/>
    </row>
    <row r="14" spans="1:44" x14ac:dyDescent="0.25">
      <c r="A14" s="109" t="s">
        <v>5</v>
      </c>
      <c r="B14" s="109"/>
      <c r="C14" s="101">
        <v>4</v>
      </c>
      <c r="D14" s="102"/>
      <c r="E14" s="101">
        <v>2</v>
      </c>
      <c r="F14" s="102"/>
      <c r="G14" s="103">
        <f t="shared" si="9"/>
        <v>2</v>
      </c>
      <c r="H14" s="104"/>
      <c r="I14" s="110"/>
      <c r="J14" s="111"/>
      <c r="M14" s="109" t="s">
        <v>5</v>
      </c>
      <c r="N14" s="109"/>
      <c r="O14" s="58"/>
      <c r="P14" s="101">
        <f t="shared" si="8"/>
        <v>6</v>
      </c>
      <c r="Q14" s="102"/>
      <c r="R14" s="101"/>
      <c r="S14" s="102"/>
      <c r="T14" s="103">
        <f t="shared" si="0"/>
        <v>6</v>
      </c>
      <c r="U14" s="104"/>
      <c r="W14" s="110">
        <v>6</v>
      </c>
      <c r="X14" s="111"/>
      <c r="Y14" s="110"/>
      <c r="Z14" s="111"/>
      <c r="AB14" s="94">
        <f t="shared" si="1"/>
        <v>6</v>
      </c>
      <c r="AC14" s="95"/>
      <c r="AD14" s="94">
        <f t="shared" si="2"/>
        <v>0</v>
      </c>
      <c r="AE14" s="95"/>
      <c r="AG14" s="112"/>
      <c r="AH14" s="113"/>
      <c r="AI14" s="94">
        <f t="shared" si="3"/>
        <v>6</v>
      </c>
      <c r="AJ14" s="95"/>
      <c r="AK14" s="92">
        <f t="shared" si="4"/>
        <v>6</v>
      </c>
      <c r="AL14" s="93"/>
      <c r="AM14" s="92">
        <f t="shared" si="5"/>
        <v>0</v>
      </c>
      <c r="AN14" s="93"/>
      <c r="AO14" s="92">
        <f t="shared" si="6"/>
        <v>0</v>
      </c>
      <c r="AP14" s="93"/>
      <c r="AQ14" s="94">
        <f t="shared" si="7"/>
        <v>6</v>
      </c>
      <c r="AR14" s="95"/>
    </row>
    <row r="15" spans="1:44" x14ac:dyDescent="0.25">
      <c r="A15" s="106" t="s">
        <v>4</v>
      </c>
      <c r="B15" s="106"/>
      <c r="C15" s="101">
        <v>6</v>
      </c>
      <c r="D15" s="102"/>
      <c r="E15" s="101"/>
      <c r="F15" s="102"/>
      <c r="G15" s="103">
        <f t="shared" si="9"/>
        <v>6</v>
      </c>
      <c r="H15" s="104"/>
      <c r="I15" s="94">
        <v>16</v>
      </c>
      <c r="J15" s="95"/>
      <c r="M15" s="106" t="s">
        <v>4</v>
      </c>
      <c r="N15" s="106"/>
      <c r="O15" s="45"/>
      <c r="P15" s="101">
        <f t="shared" si="8"/>
        <v>22</v>
      </c>
      <c r="Q15" s="102"/>
      <c r="R15" s="101"/>
      <c r="S15" s="102"/>
      <c r="T15" s="103">
        <f t="shared" si="0"/>
        <v>22</v>
      </c>
      <c r="U15" s="104"/>
      <c r="W15" s="94">
        <v>6</v>
      </c>
      <c r="X15" s="95"/>
      <c r="Y15" s="94">
        <v>16</v>
      </c>
      <c r="Z15" s="95"/>
      <c r="AB15" s="94">
        <f t="shared" si="1"/>
        <v>6</v>
      </c>
      <c r="AC15" s="95"/>
      <c r="AD15" s="94">
        <f t="shared" si="2"/>
        <v>16</v>
      </c>
      <c r="AE15" s="95"/>
      <c r="AG15" s="107"/>
      <c r="AH15" s="108"/>
      <c r="AI15" s="94">
        <f t="shared" si="3"/>
        <v>6</v>
      </c>
      <c r="AJ15" s="95"/>
      <c r="AK15" s="92">
        <f t="shared" si="4"/>
        <v>6</v>
      </c>
      <c r="AL15" s="93"/>
      <c r="AM15" s="92">
        <f t="shared" si="5"/>
        <v>16</v>
      </c>
      <c r="AN15" s="93"/>
      <c r="AO15" s="92">
        <f t="shared" si="6"/>
        <v>16</v>
      </c>
      <c r="AP15" s="93"/>
      <c r="AQ15" s="94">
        <f t="shared" si="7"/>
        <v>22</v>
      </c>
      <c r="AR15" s="95"/>
    </row>
    <row r="16" spans="1:44" ht="15.75" thickBot="1" x14ac:dyDescent="0.3">
      <c r="A16" s="100" t="s">
        <v>3</v>
      </c>
      <c r="B16" s="100"/>
      <c r="C16" s="124">
        <v>11</v>
      </c>
      <c r="D16" s="125"/>
      <c r="E16" s="101"/>
      <c r="F16" s="102"/>
      <c r="G16" s="103">
        <f t="shared" si="9"/>
        <v>11</v>
      </c>
      <c r="H16" s="104"/>
      <c r="I16" s="126"/>
      <c r="J16" s="127"/>
      <c r="M16" s="100" t="s">
        <v>3</v>
      </c>
      <c r="N16" s="100"/>
      <c r="O16" s="46"/>
      <c r="P16" s="101">
        <f t="shared" si="8"/>
        <v>11</v>
      </c>
      <c r="Q16" s="102"/>
      <c r="R16" s="101"/>
      <c r="S16" s="102"/>
      <c r="T16" s="103">
        <f t="shared" si="0"/>
        <v>11</v>
      </c>
      <c r="U16" s="104"/>
      <c r="W16" s="98">
        <v>11</v>
      </c>
      <c r="X16" s="99"/>
      <c r="Y16" s="98"/>
      <c r="Z16" s="99"/>
      <c r="AB16" s="94">
        <f t="shared" si="1"/>
        <v>11</v>
      </c>
      <c r="AC16" s="95"/>
      <c r="AD16" s="94">
        <f t="shared" si="2"/>
        <v>0</v>
      </c>
      <c r="AE16" s="95"/>
      <c r="AG16" s="96"/>
      <c r="AH16" s="97"/>
      <c r="AI16" s="94">
        <f t="shared" si="3"/>
        <v>11</v>
      </c>
      <c r="AJ16" s="95"/>
      <c r="AK16" s="92">
        <f t="shared" si="4"/>
        <v>11</v>
      </c>
      <c r="AL16" s="93"/>
      <c r="AM16" s="92">
        <f t="shared" si="5"/>
        <v>0</v>
      </c>
      <c r="AN16" s="93"/>
      <c r="AO16" s="92">
        <f t="shared" si="6"/>
        <v>0</v>
      </c>
      <c r="AP16" s="93"/>
      <c r="AQ16" s="94">
        <f t="shared" si="7"/>
        <v>11</v>
      </c>
      <c r="AR16" s="95"/>
    </row>
    <row r="17" spans="1:44" ht="15.75" thickBot="1" x14ac:dyDescent="0.3">
      <c r="A17" s="59" t="s">
        <v>2</v>
      </c>
      <c r="B17" s="4"/>
      <c r="C17" s="105">
        <f>SUM(C5:D16)</f>
        <v>85</v>
      </c>
      <c r="D17" s="91"/>
      <c r="E17" s="105">
        <f>SUM(E5:F16)</f>
        <v>4</v>
      </c>
      <c r="F17" s="91"/>
      <c r="G17" s="90">
        <f>SUM(G5:H16)+I17</f>
        <v>134</v>
      </c>
      <c r="H17" s="91"/>
      <c r="I17" s="90">
        <f>SUM(I5:J16)</f>
        <v>53</v>
      </c>
      <c r="J17" s="91"/>
      <c r="M17" s="59" t="s">
        <v>2</v>
      </c>
      <c r="N17" s="4"/>
      <c r="O17" s="4"/>
      <c r="P17" s="105">
        <f>SUM(P5:Q16)</f>
        <v>154</v>
      </c>
      <c r="Q17" s="91"/>
      <c r="R17" s="105">
        <f>SUM(R5:S16)</f>
        <v>0</v>
      </c>
      <c r="S17" s="91"/>
      <c r="T17" s="90">
        <f>SUM(T5:U16)</f>
        <v>154</v>
      </c>
      <c r="U17" s="91"/>
      <c r="W17" s="88">
        <f>SUM(W5:X16)</f>
        <v>77</v>
      </c>
      <c r="X17" s="89"/>
      <c r="Y17" s="88">
        <f>SUM(Y5:Z16)</f>
        <v>77</v>
      </c>
      <c r="Z17" s="89"/>
      <c r="AB17" s="88">
        <f>SUM(AB5:AC16)</f>
        <v>77</v>
      </c>
      <c r="AC17" s="89"/>
      <c r="AD17" s="88">
        <f>SUM(AD5:AE16)</f>
        <v>77</v>
      </c>
      <c r="AE17" s="89"/>
      <c r="AG17" s="88">
        <f>SUM(AG5:AH16)</f>
        <v>0</v>
      </c>
      <c r="AH17" s="89"/>
      <c r="AI17" s="88"/>
      <c r="AJ17" s="89"/>
      <c r="AK17" s="88">
        <f>SUM(AK5:AL16)</f>
        <v>77</v>
      </c>
      <c r="AL17" s="89"/>
      <c r="AM17" s="88">
        <f>SUM(AM5:AN16)</f>
        <v>77</v>
      </c>
      <c r="AN17" s="89"/>
      <c r="AO17" s="90">
        <f>SUM(AO5:AP16)</f>
        <v>77</v>
      </c>
      <c r="AP17" s="91"/>
      <c r="AQ17" s="88">
        <f>SUM(AQ5:AR16)</f>
        <v>154</v>
      </c>
      <c r="AR17" s="89"/>
    </row>
    <row r="18" spans="1:44" ht="15.75" thickBot="1" x14ac:dyDescent="0.3"/>
    <row r="19" spans="1:44" ht="15.75" thickBot="1" x14ac:dyDescent="0.3">
      <c r="A19" s="3" t="s">
        <v>1</v>
      </c>
      <c r="B19" s="2"/>
      <c r="M19" s="3" t="s">
        <v>1</v>
      </c>
      <c r="N19" s="2"/>
      <c r="O19" s="47"/>
      <c r="AD19">
        <f>+AB17+AD17</f>
        <v>154</v>
      </c>
    </row>
    <row r="20" spans="1:44" ht="15" customHeight="1" x14ac:dyDescent="0.25">
      <c r="S20">
        <f>+P6-R6</f>
        <v>25</v>
      </c>
    </row>
    <row r="21" spans="1:44" x14ac:dyDescent="0.25">
      <c r="A21" s="1" t="s">
        <v>0</v>
      </c>
      <c r="M21" s="1" t="s">
        <v>0</v>
      </c>
    </row>
    <row r="23" spans="1:44" ht="15" customHeight="1" x14ac:dyDescent="0.25">
      <c r="M23" s="121" t="s">
        <v>18</v>
      </c>
      <c r="N23" s="121"/>
      <c r="O23" s="122" t="s">
        <v>57</v>
      </c>
      <c r="P23" s="120" t="s">
        <v>17</v>
      </c>
      <c r="Q23" s="120"/>
      <c r="R23" s="120" t="s">
        <v>16</v>
      </c>
      <c r="S23" s="120"/>
      <c r="T23" s="120" t="s">
        <v>15</v>
      </c>
      <c r="U23" s="120"/>
      <c r="W23" s="120" t="s">
        <v>61</v>
      </c>
      <c r="X23" s="120"/>
      <c r="Y23" s="120" t="s">
        <v>62</v>
      </c>
      <c r="Z23" s="120"/>
      <c r="AB23" s="120" t="s">
        <v>64</v>
      </c>
      <c r="AC23" s="120"/>
      <c r="AD23" s="120" t="s">
        <v>63</v>
      </c>
      <c r="AE23" s="120"/>
      <c r="AG23" s="120" t="s">
        <v>60</v>
      </c>
      <c r="AH23" s="120"/>
      <c r="AI23" s="120" t="s">
        <v>61</v>
      </c>
      <c r="AJ23" s="120"/>
      <c r="AK23" s="120" t="s">
        <v>58</v>
      </c>
      <c r="AL23" s="120"/>
      <c r="AM23" s="120" t="s">
        <v>62</v>
      </c>
      <c r="AN23" s="120"/>
      <c r="AO23" s="120" t="s">
        <v>14</v>
      </c>
      <c r="AP23" s="120"/>
      <c r="AQ23" s="120" t="s">
        <v>59</v>
      </c>
      <c r="AR23" s="120"/>
    </row>
    <row r="24" spans="1:44" x14ac:dyDescent="0.25">
      <c r="M24" s="121"/>
      <c r="N24" s="121"/>
      <c r="O24" s="123"/>
      <c r="P24" s="120"/>
      <c r="Q24" s="120"/>
      <c r="R24" s="120"/>
      <c r="S24" s="120"/>
      <c r="T24" s="120"/>
      <c r="U24" s="120"/>
      <c r="W24" s="120"/>
      <c r="X24" s="120"/>
      <c r="Y24" s="120"/>
      <c r="Z24" s="120"/>
      <c r="AB24" s="120"/>
      <c r="AC24" s="120"/>
      <c r="AD24" s="120"/>
      <c r="AE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</row>
    <row r="25" spans="1:44" x14ac:dyDescent="0.25">
      <c r="M25" s="109" t="s">
        <v>13</v>
      </c>
      <c r="N25" s="109"/>
      <c r="O25" s="58"/>
      <c r="P25" s="101">
        <f>+AK25+AO25</f>
        <v>18</v>
      </c>
      <c r="Q25" s="102"/>
      <c r="R25" s="101"/>
      <c r="S25" s="102"/>
      <c r="T25" s="103">
        <f>+P25</f>
        <v>18</v>
      </c>
      <c r="U25" s="104"/>
      <c r="W25" s="94">
        <v>12</v>
      </c>
      <c r="X25" s="95"/>
      <c r="Y25" s="94">
        <v>6</v>
      </c>
      <c r="Z25" s="95"/>
      <c r="AB25" s="94">
        <f>+AK25</f>
        <v>12</v>
      </c>
      <c r="AC25" s="95"/>
      <c r="AD25" s="94">
        <f>+AO25</f>
        <v>6</v>
      </c>
      <c r="AE25" s="95"/>
      <c r="AG25" s="107"/>
      <c r="AH25" s="108"/>
      <c r="AI25" s="94">
        <f>+W25</f>
        <v>12</v>
      </c>
      <c r="AJ25" s="95"/>
      <c r="AK25" s="92">
        <f>+AI25-R25+AG25</f>
        <v>12</v>
      </c>
      <c r="AL25" s="93"/>
      <c r="AM25" s="92">
        <f>+Y25</f>
        <v>6</v>
      </c>
      <c r="AN25" s="93"/>
      <c r="AO25" s="92">
        <f>+AM25+O25-AG25</f>
        <v>6</v>
      </c>
      <c r="AP25" s="93"/>
      <c r="AQ25" s="94">
        <f>+AK25+AO25</f>
        <v>18</v>
      </c>
      <c r="AR25" s="95"/>
    </row>
    <row r="26" spans="1:44" x14ac:dyDescent="0.25">
      <c r="M26" s="109" t="s">
        <v>12</v>
      </c>
      <c r="N26" s="109"/>
      <c r="O26" s="58"/>
      <c r="P26" s="101">
        <f>+AK26+AO26</f>
        <v>25</v>
      </c>
      <c r="Q26" s="102"/>
      <c r="R26" s="118"/>
      <c r="S26" s="119"/>
      <c r="T26" s="103">
        <f t="shared" ref="T26:T36" si="10">+P26</f>
        <v>25</v>
      </c>
      <c r="U26" s="104"/>
      <c r="W26" s="94">
        <v>12</v>
      </c>
      <c r="X26" s="95"/>
      <c r="Y26" s="94">
        <v>13</v>
      </c>
      <c r="Z26" s="95"/>
      <c r="AB26" s="94">
        <f t="shared" ref="AB26:AB36" si="11">+AK26</f>
        <v>12</v>
      </c>
      <c r="AC26" s="95"/>
      <c r="AD26" s="94">
        <f t="shared" ref="AD26:AD36" si="12">+AO26</f>
        <v>13</v>
      </c>
      <c r="AE26" s="95"/>
      <c r="AG26" s="107"/>
      <c r="AH26" s="108"/>
      <c r="AI26" s="94">
        <f t="shared" ref="AI26:AI36" si="13">+W26</f>
        <v>12</v>
      </c>
      <c r="AJ26" s="95"/>
      <c r="AK26" s="92">
        <f t="shared" ref="AK26:AK36" si="14">+AI26-R26+AG26</f>
        <v>12</v>
      </c>
      <c r="AL26" s="93"/>
      <c r="AM26" s="92">
        <f t="shared" ref="AM26:AM36" si="15">+Y26</f>
        <v>13</v>
      </c>
      <c r="AN26" s="93"/>
      <c r="AO26" s="92">
        <f t="shared" ref="AO26:AO36" si="16">+AM26+O26-AG26</f>
        <v>13</v>
      </c>
      <c r="AP26" s="93"/>
      <c r="AQ26" s="94">
        <f t="shared" ref="AQ26:AQ36" si="17">+AK26+AO26</f>
        <v>25</v>
      </c>
      <c r="AR26" s="95"/>
    </row>
    <row r="27" spans="1:44" x14ac:dyDescent="0.25">
      <c r="M27" s="114" t="s">
        <v>11</v>
      </c>
      <c r="N27" s="115"/>
      <c r="O27" s="44"/>
      <c r="P27" s="101">
        <f t="shared" ref="P27:P36" si="18">+AK27+AO27</f>
        <v>20</v>
      </c>
      <c r="Q27" s="102"/>
      <c r="R27" s="116"/>
      <c r="S27" s="117"/>
      <c r="T27" s="103">
        <f t="shared" si="10"/>
        <v>20</v>
      </c>
      <c r="U27" s="104"/>
      <c r="W27" s="110">
        <v>8</v>
      </c>
      <c r="X27" s="111"/>
      <c r="Y27" s="110">
        <v>12</v>
      </c>
      <c r="Z27" s="111"/>
      <c r="AB27" s="94">
        <f t="shared" si="11"/>
        <v>8</v>
      </c>
      <c r="AC27" s="95"/>
      <c r="AD27" s="94">
        <f t="shared" si="12"/>
        <v>12</v>
      </c>
      <c r="AE27" s="95"/>
      <c r="AG27" s="112"/>
      <c r="AH27" s="113"/>
      <c r="AI27" s="94">
        <f t="shared" si="13"/>
        <v>8</v>
      </c>
      <c r="AJ27" s="95"/>
      <c r="AK27" s="92">
        <f t="shared" si="14"/>
        <v>8</v>
      </c>
      <c r="AL27" s="93"/>
      <c r="AM27" s="92">
        <f t="shared" si="15"/>
        <v>12</v>
      </c>
      <c r="AN27" s="93"/>
      <c r="AO27" s="92">
        <f t="shared" si="16"/>
        <v>12</v>
      </c>
      <c r="AP27" s="93"/>
      <c r="AQ27" s="94">
        <f t="shared" si="17"/>
        <v>20</v>
      </c>
      <c r="AR27" s="95"/>
    </row>
    <row r="28" spans="1:44" x14ac:dyDescent="0.25">
      <c r="M28" s="109" t="s">
        <v>48</v>
      </c>
      <c r="N28" s="109"/>
      <c r="O28" s="58"/>
      <c r="P28" s="101">
        <f t="shared" si="18"/>
        <v>11</v>
      </c>
      <c r="Q28" s="102"/>
      <c r="R28" s="101"/>
      <c r="S28" s="102"/>
      <c r="T28" s="103">
        <f t="shared" si="10"/>
        <v>11</v>
      </c>
      <c r="U28" s="104"/>
      <c r="W28" s="94">
        <v>5</v>
      </c>
      <c r="X28" s="95"/>
      <c r="Y28" s="94">
        <v>6</v>
      </c>
      <c r="Z28" s="95"/>
      <c r="AB28" s="94">
        <f t="shared" si="11"/>
        <v>5</v>
      </c>
      <c r="AC28" s="95"/>
      <c r="AD28" s="94">
        <f t="shared" si="12"/>
        <v>6</v>
      </c>
      <c r="AE28" s="95"/>
      <c r="AG28" s="107"/>
      <c r="AH28" s="108"/>
      <c r="AI28" s="94">
        <f t="shared" si="13"/>
        <v>5</v>
      </c>
      <c r="AJ28" s="95"/>
      <c r="AK28" s="92">
        <f t="shared" si="14"/>
        <v>5</v>
      </c>
      <c r="AL28" s="93"/>
      <c r="AM28" s="92">
        <f t="shared" si="15"/>
        <v>6</v>
      </c>
      <c r="AN28" s="93"/>
      <c r="AO28" s="92">
        <f t="shared" si="16"/>
        <v>6</v>
      </c>
      <c r="AP28" s="93"/>
      <c r="AQ28" s="94">
        <f t="shared" si="17"/>
        <v>11</v>
      </c>
      <c r="AR28" s="95"/>
    </row>
    <row r="29" spans="1:44" x14ac:dyDescent="0.25">
      <c r="M29" s="109" t="s">
        <v>10</v>
      </c>
      <c r="N29" s="109"/>
      <c r="O29" s="58"/>
      <c r="P29" s="101">
        <f t="shared" si="18"/>
        <v>8</v>
      </c>
      <c r="Q29" s="102"/>
      <c r="R29" s="101"/>
      <c r="S29" s="102"/>
      <c r="T29" s="103">
        <f t="shared" si="10"/>
        <v>8</v>
      </c>
      <c r="U29" s="104"/>
      <c r="W29" s="94">
        <v>8</v>
      </c>
      <c r="X29" s="95"/>
      <c r="Y29" s="94">
        <v>0</v>
      </c>
      <c r="Z29" s="95"/>
      <c r="AB29" s="94">
        <f t="shared" si="11"/>
        <v>8</v>
      </c>
      <c r="AC29" s="95"/>
      <c r="AD29" s="94">
        <f t="shared" si="12"/>
        <v>0</v>
      </c>
      <c r="AE29" s="95"/>
      <c r="AG29" s="107"/>
      <c r="AH29" s="108"/>
      <c r="AI29" s="94">
        <f t="shared" si="13"/>
        <v>8</v>
      </c>
      <c r="AJ29" s="95"/>
      <c r="AK29" s="92">
        <f t="shared" si="14"/>
        <v>8</v>
      </c>
      <c r="AL29" s="93"/>
      <c r="AM29" s="92">
        <f t="shared" si="15"/>
        <v>0</v>
      </c>
      <c r="AN29" s="93"/>
      <c r="AO29" s="92">
        <f t="shared" si="16"/>
        <v>0</v>
      </c>
      <c r="AP29" s="93"/>
      <c r="AQ29" s="94">
        <f t="shared" si="17"/>
        <v>8</v>
      </c>
      <c r="AR29" s="95"/>
    </row>
    <row r="30" spans="1:44" x14ac:dyDescent="0.25">
      <c r="M30" s="109" t="s">
        <v>9</v>
      </c>
      <c r="N30" s="109"/>
      <c r="O30" s="58"/>
      <c r="P30" s="101">
        <f t="shared" si="18"/>
        <v>0</v>
      </c>
      <c r="Q30" s="102"/>
      <c r="R30" s="101"/>
      <c r="S30" s="102"/>
      <c r="T30" s="103">
        <f t="shared" si="10"/>
        <v>0</v>
      </c>
      <c r="U30" s="104"/>
      <c r="W30" s="94">
        <v>0</v>
      </c>
      <c r="X30" s="95"/>
      <c r="Y30" s="94">
        <v>0</v>
      </c>
      <c r="Z30" s="95"/>
      <c r="AB30" s="94">
        <f t="shared" si="11"/>
        <v>0</v>
      </c>
      <c r="AC30" s="95"/>
      <c r="AD30" s="94">
        <f t="shared" si="12"/>
        <v>0</v>
      </c>
      <c r="AE30" s="95"/>
      <c r="AG30" s="107"/>
      <c r="AH30" s="108"/>
      <c r="AI30" s="94">
        <f t="shared" si="13"/>
        <v>0</v>
      </c>
      <c r="AJ30" s="95"/>
      <c r="AK30" s="92">
        <f t="shared" si="14"/>
        <v>0</v>
      </c>
      <c r="AL30" s="93"/>
      <c r="AM30" s="92">
        <f t="shared" si="15"/>
        <v>0</v>
      </c>
      <c r="AN30" s="93"/>
      <c r="AO30" s="92">
        <f t="shared" si="16"/>
        <v>0</v>
      </c>
      <c r="AP30" s="93"/>
      <c r="AQ30" s="94">
        <f t="shared" si="17"/>
        <v>0</v>
      </c>
      <c r="AR30" s="95"/>
    </row>
    <row r="31" spans="1:44" x14ac:dyDescent="0.25">
      <c r="M31" s="109" t="s">
        <v>8</v>
      </c>
      <c r="N31" s="109"/>
      <c r="O31" s="58"/>
      <c r="P31" s="101">
        <f t="shared" si="18"/>
        <v>22</v>
      </c>
      <c r="Q31" s="102"/>
      <c r="R31" s="101"/>
      <c r="S31" s="102"/>
      <c r="T31" s="103">
        <f t="shared" si="10"/>
        <v>22</v>
      </c>
      <c r="U31" s="104"/>
      <c r="W31" s="94">
        <v>7</v>
      </c>
      <c r="X31" s="95"/>
      <c r="Y31" s="94">
        <v>15</v>
      </c>
      <c r="Z31" s="95"/>
      <c r="AB31" s="94">
        <f t="shared" si="11"/>
        <v>7</v>
      </c>
      <c r="AC31" s="95"/>
      <c r="AD31" s="94">
        <f t="shared" si="12"/>
        <v>15</v>
      </c>
      <c r="AE31" s="95"/>
      <c r="AG31" s="107"/>
      <c r="AH31" s="108"/>
      <c r="AI31" s="94">
        <f t="shared" si="13"/>
        <v>7</v>
      </c>
      <c r="AJ31" s="95"/>
      <c r="AK31" s="92">
        <f t="shared" si="14"/>
        <v>7</v>
      </c>
      <c r="AL31" s="93"/>
      <c r="AM31" s="92">
        <f t="shared" si="15"/>
        <v>15</v>
      </c>
      <c r="AN31" s="93"/>
      <c r="AO31" s="92">
        <f t="shared" si="16"/>
        <v>15</v>
      </c>
      <c r="AP31" s="93"/>
      <c r="AQ31" s="94">
        <f t="shared" si="17"/>
        <v>22</v>
      </c>
      <c r="AR31" s="95"/>
    </row>
    <row r="32" spans="1:44" x14ac:dyDescent="0.25">
      <c r="M32" s="109" t="s">
        <v>7</v>
      </c>
      <c r="N32" s="109"/>
      <c r="O32" s="58"/>
      <c r="P32" s="101">
        <f t="shared" si="18"/>
        <v>0</v>
      </c>
      <c r="Q32" s="102"/>
      <c r="R32" s="101"/>
      <c r="S32" s="102"/>
      <c r="T32" s="103">
        <f t="shared" si="10"/>
        <v>0</v>
      </c>
      <c r="U32" s="104"/>
      <c r="W32" s="94">
        <v>0</v>
      </c>
      <c r="X32" s="95"/>
      <c r="Y32" s="94">
        <v>0</v>
      </c>
      <c r="Z32" s="95"/>
      <c r="AB32" s="94">
        <f t="shared" si="11"/>
        <v>0</v>
      </c>
      <c r="AC32" s="95"/>
      <c r="AD32" s="94">
        <f t="shared" si="12"/>
        <v>0</v>
      </c>
      <c r="AE32" s="95"/>
      <c r="AG32" s="107"/>
      <c r="AH32" s="108"/>
      <c r="AI32" s="94">
        <f t="shared" si="13"/>
        <v>0</v>
      </c>
      <c r="AJ32" s="95"/>
      <c r="AK32" s="92">
        <f t="shared" si="14"/>
        <v>0</v>
      </c>
      <c r="AL32" s="93"/>
      <c r="AM32" s="92">
        <f t="shared" si="15"/>
        <v>0</v>
      </c>
      <c r="AN32" s="93"/>
      <c r="AO32" s="92">
        <f t="shared" si="16"/>
        <v>0</v>
      </c>
      <c r="AP32" s="93"/>
      <c r="AQ32" s="94">
        <f t="shared" si="17"/>
        <v>0</v>
      </c>
      <c r="AR32" s="95"/>
    </row>
    <row r="33" spans="13:44" x14ac:dyDescent="0.25">
      <c r="M33" s="109" t="s">
        <v>6</v>
      </c>
      <c r="N33" s="109"/>
      <c r="O33" s="58"/>
      <c r="P33" s="101">
        <f t="shared" si="18"/>
        <v>21</v>
      </c>
      <c r="Q33" s="102"/>
      <c r="R33" s="101"/>
      <c r="S33" s="102"/>
      <c r="T33" s="103">
        <f t="shared" si="10"/>
        <v>21</v>
      </c>
      <c r="U33" s="104"/>
      <c r="W33" s="94">
        <v>6</v>
      </c>
      <c r="X33" s="95"/>
      <c r="Y33" s="94">
        <v>15</v>
      </c>
      <c r="Z33" s="95"/>
      <c r="AB33" s="94">
        <f t="shared" si="11"/>
        <v>6</v>
      </c>
      <c r="AC33" s="95"/>
      <c r="AD33" s="94">
        <f t="shared" si="12"/>
        <v>15</v>
      </c>
      <c r="AE33" s="95"/>
      <c r="AG33" s="107"/>
      <c r="AH33" s="108"/>
      <c r="AI33" s="94">
        <f t="shared" si="13"/>
        <v>6</v>
      </c>
      <c r="AJ33" s="95"/>
      <c r="AK33" s="92">
        <f t="shared" si="14"/>
        <v>6</v>
      </c>
      <c r="AL33" s="93"/>
      <c r="AM33" s="92">
        <f t="shared" si="15"/>
        <v>15</v>
      </c>
      <c r="AN33" s="93"/>
      <c r="AO33" s="92">
        <f t="shared" si="16"/>
        <v>15</v>
      </c>
      <c r="AP33" s="93"/>
      <c r="AQ33" s="94">
        <f t="shared" si="17"/>
        <v>21</v>
      </c>
      <c r="AR33" s="95"/>
    </row>
    <row r="34" spans="13:44" x14ac:dyDescent="0.25">
      <c r="M34" s="109" t="s">
        <v>5</v>
      </c>
      <c r="N34" s="109"/>
      <c r="O34" s="58"/>
      <c r="P34" s="101">
        <f t="shared" si="18"/>
        <v>6</v>
      </c>
      <c r="Q34" s="102"/>
      <c r="R34" s="101"/>
      <c r="S34" s="102"/>
      <c r="T34" s="103">
        <f t="shared" si="10"/>
        <v>6</v>
      </c>
      <c r="U34" s="104"/>
      <c r="W34" s="110">
        <v>6</v>
      </c>
      <c r="X34" s="111"/>
      <c r="Y34" s="110">
        <v>0</v>
      </c>
      <c r="Z34" s="111"/>
      <c r="AB34" s="94">
        <f t="shared" si="11"/>
        <v>6</v>
      </c>
      <c r="AC34" s="95"/>
      <c r="AD34" s="94">
        <f t="shared" si="12"/>
        <v>0</v>
      </c>
      <c r="AE34" s="95"/>
      <c r="AG34" s="112"/>
      <c r="AH34" s="113"/>
      <c r="AI34" s="94">
        <f t="shared" si="13"/>
        <v>6</v>
      </c>
      <c r="AJ34" s="95"/>
      <c r="AK34" s="92">
        <f t="shared" si="14"/>
        <v>6</v>
      </c>
      <c r="AL34" s="93"/>
      <c r="AM34" s="92">
        <f t="shared" si="15"/>
        <v>0</v>
      </c>
      <c r="AN34" s="93"/>
      <c r="AO34" s="92">
        <f t="shared" si="16"/>
        <v>0</v>
      </c>
      <c r="AP34" s="93"/>
      <c r="AQ34" s="94">
        <f t="shared" si="17"/>
        <v>6</v>
      </c>
      <c r="AR34" s="95"/>
    </row>
    <row r="35" spans="13:44" x14ac:dyDescent="0.25">
      <c r="M35" s="106" t="s">
        <v>4</v>
      </c>
      <c r="N35" s="106"/>
      <c r="O35" s="45"/>
      <c r="P35" s="101">
        <f t="shared" si="18"/>
        <v>22</v>
      </c>
      <c r="Q35" s="102"/>
      <c r="R35" s="101"/>
      <c r="S35" s="102"/>
      <c r="T35" s="103">
        <f t="shared" si="10"/>
        <v>22</v>
      </c>
      <c r="U35" s="104"/>
      <c r="W35" s="94">
        <v>6</v>
      </c>
      <c r="X35" s="95"/>
      <c r="Y35" s="94">
        <v>16</v>
      </c>
      <c r="Z35" s="95"/>
      <c r="AB35" s="94">
        <f t="shared" si="11"/>
        <v>6</v>
      </c>
      <c r="AC35" s="95"/>
      <c r="AD35" s="94">
        <f t="shared" si="12"/>
        <v>16</v>
      </c>
      <c r="AE35" s="95"/>
      <c r="AG35" s="107"/>
      <c r="AH35" s="108"/>
      <c r="AI35" s="94">
        <f t="shared" si="13"/>
        <v>6</v>
      </c>
      <c r="AJ35" s="95"/>
      <c r="AK35" s="92">
        <f t="shared" si="14"/>
        <v>6</v>
      </c>
      <c r="AL35" s="93"/>
      <c r="AM35" s="92">
        <f t="shared" si="15"/>
        <v>16</v>
      </c>
      <c r="AN35" s="93"/>
      <c r="AO35" s="92">
        <f t="shared" si="16"/>
        <v>16</v>
      </c>
      <c r="AP35" s="93"/>
      <c r="AQ35" s="94">
        <f t="shared" si="17"/>
        <v>22</v>
      </c>
      <c r="AR35" s="95"/>
    </row>
    <row r="36" spans="13:44" ht="15.75" thickBot="1" x14ac:dyDescent="0.3">
      <c r="M36" s="100" t="s">
        <v>3</v>
      </c>
      <c r="N36" s="100"/>
      <c r="O36" s="46"/>
      <c r="P36" s="101">
        <f t="shared" si="18"/>
        <v>11</v>
      </c>
      <c r="Q36" s="102"/>
      <c r="R36" s="101"/>
      <c r="S36" s="102"/>
      <c r="T36" s="103">
        <f t="shared" si="10"/>
        <v>11</v>
      </c>
      <c r="U36" s="104"/>
      <c r="W36" s="98">
        <v>11</v>
      </c>
      <c r="X36" s="99"/>
      <c r="Y36" s="98">
        <v>0</v>
      </c>
      <c r="Z36" s="99"/>
      <c r="AB36" s="94">
        <f t="shared" si="11"/>
        <v>11</v>
      </c>
      <c r="AC36" s="95"/>
      <c r="AD36" s="94">
        <f t="shared" si="12"/>
        <v>0</v>
      </c>
      <c r="AE36" s="95"/>
      <c r="AG36" s="96"/>
      <c r="AH36" s="97"/>
      <c r="AI36" s="94">
        <f t="shared" si="13"/>
        <v>11</v>
      </c>
      <c r="AJ36" s="95"/>
      <c r="AK36" s="92">
        <f t="shared" si="14"/>
        <v>11</v>
      </c>
      <c r="AL36" s="93"/>
      <c r="AM36" s="92">
        <f t="shared" si="15"/>
        <v>0</v>
      </c>
      <c r="AN36" s="93"/>
      <c r="AO36" s="92">
        <f t="shared" si="16"/>
        <v>0</v>
      </c>
      <c r="AP36" s="93"/>
      <c r="AQ36" s="94">
        <f t="shared" si="17"/>
        <v>11</v>
      </c>
      <c r="AR36" s="95"/>
    </row>
    <row r="37" spans="13:44" ht="15.75" thickBot="1" x14ac:dyDescent="0.3">
      <c r="M37" s="59" t="s">
        <v>2</v>
      </c>
      <c r="N37" s="4"/>
      <c r="O37" s="4"/>
      <c r="P37" s="105">
        <f>SUM(P25:Q36)</f>
        <v>164</v>
      </c>
      <c r="Q37" s="91"/>
      <c r="R37" s="105">
        <f>SUM(R25:S36)</f>
        <v>0</v>
      </c>
      <c r="S37" s="91"/>
      <c r="T37" s="90">
        <f>SUM(T25:U36)</f>
        <v>164</v>
      </c>
      <c r="U37" s="91"/>
      <c r="W37" s="88">
        <f>SUM(W25:X36)</f>
        <v>81</v>
      </c>
      <c r="X37" s="89"/>
      <c r="Y37" s="88">
        <f>SUM(Y25:Z36)</f>
        <v>83</v>
      </c>
      <c r="Z37" s="89"/>
      <c r="AB37" s="88">
        <f>SUM(AB25:AC36)</f>
        <v>81</v>
      </c>
      <c r="AC37" s="89"/>
      <c r="AD37" s="88">
        <f>SUM(AD25:AE36)</f>
        <v>83</v>
      </c>
      <c r="AE37" s="89"/>
      <c r="AG37" s="88">
        <f>SUM(AG25:AH36)</f>
        <v>0</v>
      </c>
      <c r="AH37" s="89"/>
      <c r="AI37" s="88"/>
      <c r="AJ37" s="89"/>
      <c r="AK37" s="88">
        <f>SUM(AK25:AL36)</f>
        <v>81</v>
      </c>
      <c r="AL37" s="89"/>
      <c r="AM37" s="88">
        <f>SUM(AM25:AN36)</f>
        <v>83</v>
      </c>
      <c r="AN37" s="89"/>
      <c r="AO37" s="90">
        <f>SUM(AO25:AP36)</f>
        <v>83</v>
      </c>
      <c r="AP37" s="91"/>
      <c r="AQ37" s="88">
        <f>SUM(AQ25:AR36)</f>
        <v>164</v>
      </c>
      <c r="AR37" s="89"/>
    </row>
    <row r="39" spans="13:44" x14ac:dyDescent="0.25">
      <c r="AB39">
        <v>12</v>
      </c>
      <c r="AD39">
        <v>6</v>
      </c>
    </row>
    <row r="40" spans="13:44" x14ac:dyDescent="0.25">
      <c r="AB40">
        <v>12</v>
      </c>
      <c r="AD40">
        <v>13</v>
      </c>
    </row>
    <row r="41" spans="13:44" x14ac:dyDescent="0.25">
      <c r="AB41">
        <v>8</v>
      </c>
      <c r="AD41">
        <v>12</v>
      </c>
    </row>
    <row r="42" spans="13:44" x14ac:dyDescent="0.25">
      <c r="AB42">
        <v>5</v>
      </c>
      <c r="AD42">
        <v>6</v>
      </c>
    </row>
    <row r="43" spans="13:44" x14ac:dyDescent="0.25">
      <c r="AB43">
        <v>8</v>
      </c>
      <c r="AD43">
        <v>0</v>
      </c>
    </row>
    <row r="44" spans="13:44" x14ac:dyDescent="0.25">
      <c r="AB44">
        <v>0</v>
      </c>
      <c r="AD44">
        <v>0</v>
      </c>
    </row>
    <row r="45" spans="13:44" x14ac:dyDescent="0.25">
      <c r="AB45">
        <v>7</v>
      </c>
      <c r="AD45">
        <v>15</v>
      </c>
    </row>
    <row r="46" spans="13:44" x14ac:dyDescent="0.25">
      <c r="AB46">
        <v>0</v>
      </c>
      <c r="AD46">
        <v>0</v>
      </c>
    </row>
    <row r="47" spans="13:44" x14ac:dyDescent="0.25">
      <c r="AB47">
        <v>6</v>
      </c>
      <c r="AD47">
        <v>15</v>
      </c>
    </row>
    <row r="48" spans="13:44" x14ac:dyDescent="0.25">
      <c r="AB48">
        <v>6</v>
      </c>
      <c r="AD48">
        <v>0</v>
      </c>
      <c r="AE48">
        <v>0</v>
      </c>
    </row>
    <row r="49" spans="28:30" x14ac:dyDescent="0.25">
      <c r="AB49">
        <v>6</v>
      </c>
      <c r="AD49">
        <v>16</v>
      </c>
    </row>
    <row r="50" spans="28:30" x14ac:dyDescent="0.25">
      <c r="AB50">
        <v>11</v>
      </c>
      <c r="AD50">
        <v>0</v>
      </c>
    </row>
  </sheetData>
  <mergeCells count="461">
    <mergeCell ref="AI37:AJ37"/>
    <mergeCell ref="AK37:AL37"/>
    <mergeCell ref="AM37:AN37"/>
    <mergeCell ref="AO37:AP37"/>
    <mergeCell ref="AQ37:AR37"/>
    <mergeCell ref="AO36:AP36"/>
    <mergeCell ref="AQ36:AR36"/>
    <mergeCell ref="P37:Q37"/>
    <mergeCell ref="R37:S37"/>
    <mergeCell ref="T37:U37"/>
    <mergeCell ref="W37:X37"/>
    <mergeCell ref="Y37:Z37"/>
    <mergeCell ref="AB37:AC37"/>
    <mergeCell ref="AD37:AE37"/>
    <mergeCell ref="AG37:AH37"/>
    <mergeCell ref="AB36:AC36"/>
    <mergeCell ref="AD36:AE36"/>
    <mergeCell ref="AG36:AH36"/>
    <mergeCell ref="AI36:AJ36"/>
    <mergeCell ref="AK36:AL36"/>
    <mergeCell ref="AM36:AN36"/>
    <mergeCell ref="M36:N36"/>
    <mergeCell ref="P36:Q36"/>
    <mergeCell ref="R36:S36"/>
    <mergeCell ref="T36:U36"/>
    <mergeCell ref="W36:X36"/>
    <mergeCell ref="Y36:Z36"/>
    <mergeCell ref="AG35:AH35"/>
    <mergeCell ref="AI35:AJ35"/>
    <mergeCell ref="AK35:AL35"/>
    <mergeCell ref="AM35:AN35"/>
    <mergeCell ref="AO35:AP35"/>
    <mergeCell ref="AQ35:AR35"/>
    <mergeCell ref="AO34:AP34"/>
    <mergeCell ref="AQ34:AR34"/>
    <mergeCell ref="M35:N35"/>
    <mergeCell ref="P35:Q35"/>
    <mergeCell ref="R35:S35"/>
    <mergeCell ref="T35:U35"/>
    <mergeCell ref="W35:X35"/>
    <mergeCell ref="Y35:Z35"/>
    <mergeCell ref="AB35:AC35"/>
    <mergeCell ref="AD35:AE35"/>
    <mergeCell ref="AB34:AC34"/>
    <mergeCell ref="AD34:AE34"/>
    <mergeCell ref="AG34:AH34"/>
    <mergeCell ref="AI34:AJ34"/>
    <mergeCell ref="AK34:AL34"/>
    <mergeCell ref="AM34:AN34"/>
    <mergeCell ref="M34:N34"/>
    <mergeCell ref="P34:Q34"/>
    <mergeCell ref="R34:S34"/>
    <mergeCell ref="T34:U34"/>
    <mergeCell ref="W34:X34"/>
    <mergeCell ref="Y34:Z34"/>
    <mergeCell ref="AG33:AH33"/>
    <mergeCell ref="AI33:AJ33"/>
    <mergeCell ref="AK33:AL33"/>
    <mergeCell ref="AM33:AN33"/>
    <mergeCell ref="AO33:AP33"/>
    <mergeCell ref="AQ33:AR33"/>
    <mergeCell ref="AO32:AP32"/>
    <mergeCell ref="AQ32:AR32"/>
    <mergeCell ref="AG32:AH32"/>
    <mergeCell ref="AI32:AJ32"/>
    <mergeCell ref="AK32:AL32"/>
    <mergeCell ref="AM32:AN32"/>
    <mergeCell ref="M33:N33"/>
    <mergeCell ref="P33:Q33"/>
    <mergeCell ref="R33:S33"/>
    <mergeCell ref="T33:U33"/>
    <mergeCell ref="W33:X33"/>
    <mergeCell ref="Y33:Z33"/>
    <mergeCell ref="AB33:AC33"/>
    <mergeCell ref="AD33:AE33"/>
    <mergeCell ref="AB32:AC32"/>
    <mergeCell ref="AD32:AE32"/>
    <mergeCell ref="M32:N32"/>
    <mergeCell ref="P32:Q32"/>
    <mergeCell ref="R32:S32"/>
    <mergeCell ref="T32:U32"/>
    <mergeCell ref="W32:X32"/>
    <mergeCell ref="Y32:Z32"/>
    <mergeCell ref="AG31:AH31"/>
    <mergeCell ref="AI31:AJ31"/>
    <mergeCell ref="AK31:AL31"/>
    <mergeCell ref="AM31:AN31"/>
    <mergeCell ref="AO31:AP31"/>
    <mergeCell ref="AQ31:AR31"/>
    <mergeCell ref="AO30:AP30"/>
    <mergeCell ref="AQ30:AR30"/>
    <mergeCell ref="M31:N31"/>
    <mergeCell ref="P31:Q31"/>
    <mergeCell ref="R31:S31"/>
    <mergeCell ref="T31:U31"/>
    <mergeCell ref="W31:X31"/>
    <mergeCell ref="Y31:Z31"/>
    <mergeCell ref="AB31:AC31"/>
    <mergeCell ref="AD31:AE31"/>
    <mergeCell ref="AB30:AC30"/>
    <mergeCell ref="AD30:AE30"/>
    <mergeCell ref="AG30:AH30"/>
    <mergeCell ref="AI30:AJ30"/>
    <mergeCell ref="AK30:AL30"/>
    <mergeCell ref="AM30:AN30"/>
    <mergeCell ref="M30:N30"/>
    <mergeCell ref="P30:Q30"/>
    <mergeCell ref="R30:S30"/>
    <mergeCell ref="T30:U30"/>
    <mergeCell ref="W30:X30"/>
    <mergeCell ref="Y30:Z30"/>
    <mergeCell ref="AG29:AH29"/>
    <mergeCell ref="AI29:AJ29"/>
    <mergeCell ref="AK29:AL29"/>
    <mergeCell ref="AM29:AN29"/>
    <mergeCell ref="AO29:AP29"/>
    <mergeCell ref="AQ29:AR29"/>
    <mergeCell ref="AO28:AP28"/>
    <mergeCell ref="AQ28:AR28"/>
    <mergeCell ref="M29:N29"/>
    <mergeCell ref="P29:Q29"/>
    <mergeCell ref="R29:S29"/>
    <mergeCell ref="T29:U29"/>
    <mergeCell ref="W29:X29"/>
    <mergeCell ref="Y29:Z29"/>
    <mergeCell ref="AB29:AC29"/>
    <mergeCell ref="AD29:AE29"/>
    <mergeCell ref="AB28:AC28"/>
    <mergeCell ref="AD28:AE28"/>
    <mergeCell ref="AG28:AH28"/>
    <mergeCell ref="AI28:AJ28"/>
    <mergeCell ref="AK28:AL28"/>
    <mergeCell ref="AM28:AN28"/>
    <mergeCell ref="M28:N28"/>
    <mergeCell ref="P28:Q28"/>
    <mergeCell ref="R28:S28"/>
    <mergeCell ref="T28:U28"/>
    <mergeCell ref="W28:X28"/>
    <mergeCell ref="Y28:Z28"/>
    <mergeCell ref="AG27:AH27"/>
    <mergeCell ref="AI27:AJ27"/>
    <mergeCell ref="AK27:AL27"/>
    <mergeCell ref="AM27:AN27"/>
    <mergeCell ref="AO27:AP27"/>
    <mergeCell ref="AQ27:AR27"/>
    <mergeCell ref="AO26:AP26"/>
    <mergeCell ref="AQ26:AR26"/>
    <mergeCell ref="M27:N27"/>
    <mergeCell ref="P27:Q27"/>
    <mergeCell ref="R27:S27"/>
    <mergeCell ref="T27:U27"/>
    <mergeCell ref="W27:X27"/>
    <mergeCell ref="Y27:Z27"/>
    <mergeCell ref="AB27:AC27"/>
    <mergeCell ref="AD27:AE27"/>
    <mergeCell ref="AB26:AC26"/>
    <mergeCell ref="AD26:AE26"/>
    <mergeCell ref="AG26:AH26"/>
    <mergeCell ref="AI26:AJ26"/>
    <mergeCell ref="AK26:AL26"/>
    <mergeCell ref="AM26:AN26"/>
    <mergeCell ref="M26:N26"/>
    <mergeCell ref="P26:Q26"/>
    <mergeCell ref="R26:S26"/>
    <mergeCell ref="T26:U26"/>
    <mergeCell ref="W26:X26"/>
    <mergeCell ref="Y26:Z26"/>
    <mergeCell ref="AG25:AH25"/>
    <mergeCell ref="AI25:AJ25"/>
    <mergeCell ref="AK25:AL25"/>
    <mergeCell ref="AM25:AN25"/>
    <mergeCell ref="AO25:AP25"/>
    <mergeCell ref="AQ25:AR25"/>
    <mergeCell ref="AO23:AP24"/>
    <mergeCell ref="AQ23:AR24"/>
    <mergeCell ref="M25:N25"/>
    <mergeCell ref="P25:Q25"/>
    <mergeCell ref="R25:S25"/>
    <mergeCell ref="T25:U25"/>
    <mergeCell ref="W25:X25"/>
    <mergeCell ref="Y25:Z25"/>
    <mergeCell ref="AB25:AC25"/>
    <mergeCell ref="AD25:AE25"/>
    <mergeCell ref="AB23:AC24"/>
    <mergeCell ref="AD23:AE24"/>
    <mergeCell ref="AG23:AH24"/>
    <mergeCell ref="AI23:AJ24"/>
    <mergeCell ref="AK23:AL24"/>
    <mergeCell ref="AM23:AN24"/>
    <mergeCell ref="AM17:AN17"/>
    <mergeCell ref="AO17:AP17"/>
    <mergeCell ref="AQ17:AR17"/>
    <mergeCell ref="M23:N24"/>
    <mergeCell ref="O23:O24"/>
    <mergeCell ref="P23:Q24"/>
    <mergeCell ref="R23:S24"/>
    <mergeCell ref="T23:U24"/>
    <mergeCell ref="W23:X24"/>
    <mergeCell ref="Y23:Z24"/>
    <mergeCell ref="Y17:Z17"/>
    <mergeCell ref="AB17:AC17"/>
    <mergeCell ref="AD17:AE17"/>
    <mergeCell ref="AG17:AH17"/>
    <mergeCell ref="AI17:AJ17"/>
    <mergeCell ref="AK17:AL17"/>
    <mergeCell ref="C17:D17"/>
    <mergeCell ref="E17:F17"/>
    <mergeCell ref="G17:H17"/>
    <mergeCell ref="I17:J17"/>
    <mergeCell ref="P17:Q17"/>
    <mergeCell ref="R17:S17"/>
    <mergeCell ref="T17:U17"/>
    <mergeCell ref="W17:X17"/>
    <mergeCell ref="AB16:AC16"/>
    <mergeCell ref="M16:N16"/>
    <mergeCell ref="P16:Q16"/>
    <mergeCell ref="R16:S16"/>
    <mergeCell ref="T16:U16"/>
    <mergeCell ref="W16:X16"/>
    <mergeCell ref="Y16:Z16"/>
    <mergeCell ref="AI15:AJ15"/>
    <mergeCell ref="AK15:AL15"/>
    <mergeCell ref="AM15:AN15"/>
    <mergeCell ref="AO15:AP15"/>
    <mergeCell ref="AQ15:AR15"/>
    <mergeCell ref="A16:B16"/>
    <mergeCell ref="C16:D16"/>
    <mergeCell ref="E16:F16"/>
    <mergeCell ref="G16:H16"/>
    <mergeCell ref="I16:J16"/>
    <mergeCell ref="T15:U15"/>
    <mergeCell ref="W15:X15"/>
    <mergeCell ref="Y15:Z15"/>
    <mergeCell ref="AB15:AC15"/>
    <mergeCell ref="AD15:AE15"/>
    <mergeCell ref="AG15:AH15"/>
    <mergeCell ref="AO16:AP16"/>
    <mergeCell ref="AQ16:AR16"/>
    <mergeCell ref="AD16:AE16"/>
    <mergeCell ref="AG16:AH16"/>
    <mergeCell ref="AI16:AJ16"/>
    <mergeCell ref="AK16:AL16"/>
    <mergeCell ref="AM16:AN16"/>
    <mergeCell ref="A15:B15"/>
    <mergeCell ref="C15:D15"/>
    <mergeCell ref="E15:F15"/>
    <mergeCell ref="G15:H15"/>
    <mergeCell ref="I15:J15"/>
    <mergeCell ref="M15:N15"/>
    <mergeCell ref="P15:Q15"/>
    <mergeCell ref="R15:S15"/>
    <mergeCell ref="AB14:AC14"/>
    <mergeCell ref="M14:N14"/>
    <mergeCell ref="P14:Q14"/>
    <mergeCell ref="R14:S14"/>
    <mergeCell ref="T14:U14"/>
    <mergeCell ref="W14:X14"/>
    <mergeCell ref="Y14:Z14"/>
    <mergeCell ref="AI13:AJ13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T13:U13"/>
    <mergeCell ref="W13:X13"/>
    <mergeCell ref="Y13:Z13"/>
    <mergeCell ref="AB13:AC13"/>
    <mergeCell ref="AD13:AE13"/>
    <mergeCell ref="AG13:AH13"/>
    <mergeCell ref="AO14:AP14"/>
    <mergeCell ref="AQ14:AR14"/>
    <mergeCell ref="AD14:AE14"/>
    <mergeCell ref="AG14:AH14"/>
    <mergeCell ref="AI14:AJ14"/>
    <mergeCell ref="AK14:AL14"/>
    <mergeCell ref="AM14:AN14"/>
    <mergeCell ref="A13:B13"/>
    <mergeCell ref="C13:D13"/>
    <mergeCell ref="E13:F13"/>
    <mergeCell ref="G13:H13"/>
    <mergeCell ref="I13:J13"/>
    <mergeCell ref="M13:N13"/>
    <mergeCell ref="P13:Q13"/>
    <mergeCell ref="R13:S13"/>
    <mergeCell ref="AB12:AC12"/>
    <mergeCell ref="M12:N12"/>
    <mergeCell ref="P12:Q12"/>
    <mergeCell ref="R12:S12"/>
    <mergeCell ref="T12:U12"/>
    <mergeCell ref="W12:X12"/>
    <mergeCell ref="Y12:Z12"/>
    <mergeCell ref="AI11:AJ11"/>
    <mergeCell ref="AK11:AL11"/>
    <mergeCell ref="AM11:AN11"/>
    <mergeCell ref="AO11:AP11"/>
    <mergeCell ref="AQ11:AR11"/>
    <mergeCell ref="A12:B12"/>
    <mergeCell ref="C12:D12"/>
    <mergeCell ref="E12:F12"/>
    <mergeCell ref="G12:H12"/>
    <mergeCell ref="I12:J12"/>
    <mergeCell ref="T11:U11"/>
    <mergeCell ref="W11:X11"/>
    <mergeCell ref="Y11:Z11"/>
    <mergeCell ref="AB11:AC11"/>
    <mergeCell ref="AD11:AE11"/>
    <mergeCell ref="AG11:AH11"/>
    <mergeCell ref="AO12:AP12"/>
    <mergeCell ref="AQ12:AR12"/>
    <mergeCell ref="AD12:AE12"/>
    <mergeCell ref="AG12:AH12"/>
    <mergeCell ref="AI12:AJ12"/>
    <mergeCell ref="AK12:AL12"/>
    <mergeCell ref="AM12:AN12"/>
    <mergeCell ref="A11:B11"/>
    <mergeCell ref="C11:D11"/>
    <mergeCell ref="E11:F11"/>
    <mergeCell ref="G11:H11"/>
    <mergeCell ref="I11:J11"/>
    <mergeCell ref="M11:N11"/>
    <mergeCell ref="P11:Q11"/>
    <mergeCell ref="R11:S11"/>
    <mergeCell ref="AB10:AC10"/>
    <mergeCell ref="M10:N10"/>
    <mergeCell ref="P10:Q10"/>
    <mergeCell ref="R10:S10"/>
    <mergeCell ref="T10:U10"/>
    <mergeCell ref="W10:X10"/>
    <mergeCell ref="Y10:Z10"/>
    <mergeCell ref="AI9:AJ9"/>
    <mergeCell ref="AK9:AL9"/>
    <mergeCell ref="AM9:AN9"/>
    <mergeCell ref="AO9:AP9"/>
    <mergeCell ref="AQ9:AR9"/>
    <mergeCell ref="A10:B10"/>
    <mergeCell ref="C10:D10"/>
    <mergeCell ref="E10:F10"/>
    <mergeCell ref="G10:H10"/>
    <mergeCell ref="I10:J10"/>
    <mergeCell ref="T9:U9"/>
    <mergeCell ref="W9:X9"/>
    <mergeCell ref="Y9:Z9"/>
    <mergeCell ref="AB9:AC9"/>
    <mergeCell ref="AD9:AE9"/>
    <mergeCell ref="AG9:AH9"/>
    <mergeCell ref="AO10:AP10"/>
    <mergeCell ref="AQ10:AR10"/>
    <mergeCell ref="AD10:AE10"/>
    <mergeCell ref="AG10:AH10"/>
    <mergeCell ref="AI10:AJ10"/>
    <mergeCell ref="AK10:AL10"/>
    <mergeCell ref="AM10:AN10"/>
    <mergeCell ref="A9:B9"/>
    <mergeCell ref="C9:D9"/>
    <mergeCell ref="E9:F9"/>
    <mergeCell ref="G9:H9"/>
    <mergeCell ref="I9:J9"/>
    <mergeCell ref="M9:N9"/>
    <mergeCell ref="P9:Q9"/>
    <mergeCell ref="R9:S9"/>
    <mergeCell ref="AB8:AC8"/>
    <mergeCell ref="M8:N8"/>
    <mergeCell ref="P8:Q8"/>
    <mergeCell ref="R8:S8"/>
    <mergeCell ref="T8:U8"/>
    <mergeCell ref="W8:X8"/>
    <mergeCell ref="Y8:Z8"/>
    <mergeCell ref="AM7:AN7"/>
    <mergeCell ref="AO7:AP7"/>
    <mergeCell ref="AQ7:AR7"/>
    <mergeCell ref="A8:B8"/>
    <mergeCell ref="C8:D8"/>
    <mergeCell ref="E8:F8"/>
    <mergeCell ref="G8:H8"/>
    <mergeCell ref="I8:J8"/>
    <mergeCell ref="T7:U7"/>
    <mergeCell ref="W7:X7"/>
    <mergeCell ref="Y7:Z7"/>
    <mergeCell ref="AB7:AC7"/>
    <mergeCell ref="AD7:AE7"/>
    <mergeCell ref="AG7:AH7"/>
    <mergeCell ref="AO8:AP8"/>
    <mergeCell ref="AQ8:AR8"/>
    <mergeCell ref="AD8:AE8"/>
    <mergeCell ref="AG8:AH8"/>
    <mergeCell ref="AI8:AJ8"/>
    <mergeCell ref="AK8:AL8"/>
    <mergeCell ref="AM8:AN8"/>
    <mergeCell ref="AO6:AP6"/>
    <mergeCell ref="AQ6:AR6"/>
    <mergeCell ref="A7:B7"/>
    <mergeCell ref="C7:D7"/>
    <mergeCell ref="E7:F7"/>
    <mergeCell ref="G7:H7"/>
    <mergeCell ref="I7:J7"/>
    <mergeCell ref="M7:N7"/>
    <mergeCell ref="P7:Q7"/>
    <mergeCell ref="R7:S7"/>
    <mergeCell ref="AB6:AC6"/>
    <mergeCell ref="AD6:AE6"/>
    <mergeCell ref="AG6:AH6"/>
    <mergeCell ref="AI6:AJ6"/>
    <mergeCell ref="AK6:AL6"/>
    <mergeCell ref="AM6:AN6"/>
    <mergeCell ref="M6:N6"/>
    <mergeCell ref="P6:Q6"/>
    <mergeCell ref="R6:S6"/>
    <mergeCell ref="T6:U6"/>
    <mergeCell ref="W6:X6"/>
    <mergeCell ref="Y6:Z6"/>
    <mergeCell ref="AI7:AJ7"/>
    <mergeCell ref="AK7:AL7"/>
    <mergeCell ref="A6:B6"/>
    <mergeCell ref="C6:D6"/>
    <mergeCell ref="E6:F6"/>
    <mergeCell ref="G6:H6"/>
    <mergeCell ref="I6:J6"/>
    <mergeCell ref="T5:U5"/>
    <mergeCell ref="W5:X5"/>
    <mergeCell ref="Y5:Z5"/>
    <mergeCell ref="AB5:AC5"/>
    <mergeCell ref="R5:S5"/>
    <mergeCell ref="A3:B4"/>
    <mergeCell ref="C3:D4"/>
    <mergeCell ref="AI5:AJ5"/>
    <mergeCell ref="AK5:AL5"/>
    <mergeCell ref="AM5:AN5"/>
    <mergeCell ref="AO5:AP5"/>
    <mergeCell ref="AQ5:AR5"/>
    <mergeCell ref="AD5:AE5"/>
    <mergeCell ref="AG5:AH5"/>
    <mergeCell ref="E3:F4"/>
    <mergeCell ref="G3:H4"/>
    <mergeCell ref="I3:J4"/>
    <mergeCell ref="M3:N4"/>
    <mergeCell ref="AO3:AP4"/>
    <mergeCell ref="AQ3:AR4"/>
    <mergeCell ref="A5:B5"/>
    <mergeCell ref="C5:D5"/>
    <mergeCell ref="E5:F5"/>
    <mergeCell ref="G5:H5"/>
    <mergeCell ref="I5:J5"/>
    <mergeCell ref="M5:N5"/>
    <mergeCell ref="P5:Q5"/>
    <mergeCell ref="AB3:AC4"/>
    <mergeCell ref="AD3:AE4"/>
    <mergeCell ref="AG3:AH4"/>
    <mergeCell ref="AI3:AJ4"/>
    <mergeCell ref="AK3:AL4"/>
    <mergeCell ref="AM3:AN4"/>
    <mergeCell ref="O3:O4"/>
    <mergeCell ref="P3:Q4"/>
    <mergeCell ref="R3:S4"/>
    <mergeCell ref="T3:U4"/>
    <mergeCell ref="W3:X4"/>
    <mergeCell ref="Y3:Z4"/>
  </mergeCells>
  <pageMargins left="0.7" right="0.7" top="0.75" bottom="0.75" header="0.3" footer="0.3"/>
  <pageSetup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zoomScale="90" zoomScaleNormal="90" workbookViewId="0">
      <selection activeCell="D21" sqref="D21"/>
    </sheetView>
  </sheetViews>
  <sheetFormatPr baseColWidth="10" defaultRowHeight="15" x14ac:dyDescent="0.25"/>
  <cols>
    <col min="1" max="2" width="11.42578125" customWidth="1"/>
    <col min="3" max="3" width="8.7109375" customWidth="1"/>
    <col min="4" max="4" width="17.7109375" customWidth="1"/>
    <col min="5" max="5" width="18" customWidth="1"/>
    <col min="6" max="6" width="12.42578125" customWidth="1"/>
    <col min="7" max="10" width="11.42578125" customWidth="1"/>
    <col min="11" max="11" width="14.42578125" customWidth="1"/>
    <col min="12" max="14" width="0" hidden="1" customWidth="1"/>
    <col min="15" max="15" width="9.7109375" hidden="1" customWidth="1"/>
    <col min="16" max="16" width="5.28515625" hidden="1" customWidth="1"/>
    <col min="17" max="17" width="5.42578125" hidden="1" customWidth="1"/>
    <col min="18" max="18" width="8.42578125" hidden="1" customWidth="1"/>
    <col min="19" max="19" width="1.5703125" hidden="1" customWidth="1"/>
    <col min="20" max="20" width="0" hidden="1" customWidth="1"/>
    <col min="21" max="21" width="7.28515625" hidden="1" customWidth="1"/>
    <col min="22" max="22" width="2.7109375" hidden="1" customWidth="1"/>
    <col min="23" max="26" width="7.28515625" hidden="1" customWidth="1"/>
    <col min="27" max="27" width="3.85546875" hidden="1" customWidth="1"/>
    <col min="28" max="28" width="9.85546875" hidden="1" customWidth="1"/>
    <col min="29" max="29" width="6.5703125" hidden="1" customWidth="1"/>
    <col min="30" max="30" width="10.140625" hidden="1" customWidth="1"/>
    <col min="31" max="31" width="6" hidden="1" customWidth="1"/>
    <col min="32" max="32" width="3.28515625" hidden="1" customWidth="1"/>
    <col min="33" max="33" width="6.5703125" hidden="1" customWidth="1"/>
    <col min="34" max="34" width="5.5703125" hidden="1" customWidth="1"/>
    <col min="35" max="35" width="10.28515625" hidden="1" customWidth="1"/>
    <col min="36" max="36" width="5.28515625" hidden="1" customWidth="1"/>
    <col min="37" max="37" width="9" hidden="1" customWidth="1"/>
    <col min="38" max="38" width="7.28515625" hidden="1" customWidth="1"/>
    <col min="39" max="39" width="8.7109375" hidden="1" customWidth="1"/>
    <col min="40" max="40" width="9.85546875" hidden="1" customWidth="1"/>
    <col min="41" max="41" width="7.7109375" hidden="1" customWidth="1"/>
    <col min="42" max="42" width="3.7109375" hidden="1" customWidth="1"/>
    <col min="43" max="43" width="6.140625" hidden="1" customWidth="1"/>
    <col min="44" max="44" width="4" hidden="1" customWidth="1"/>
    <col min="45" max="45" width="0" hidden="1" customWidth="1"/>
  </cols>
  <sheetData>
    <row r="1" spans="1:44" x14ac:dyDescent="0.25">
      <c r="A1" s="8" t="s">
        <v>23</v>
      </c>
      <c r="B1" s="8"/>
      <c r="D1" s="17" t="s">
        <v>70</v>
      </c>
      <c r="E1" s="17"/>
      <c r="F1" s="5"/>
      <c r="G1" s="6"/>
      <c r="H1" s="5"/>
      <c r="M1" s="8" t="s">
        <v>23</v>
      </c>
      <c r="N1" s="8"/>
      <c r="O1" s="8"/>
      <c r="Q1" s="17" t="s">
        <v>55</v>
      </c>
      <c r="R1" s="17"/>
      <c r="S1" s="5"/>
      <c r="T1" s="6"/>
      <c r="U1" s="5"/>
      <c r="AO1" t="s">
        <v>56</v>
      </c>
    </row>
    <row r="3" spans="1:44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  <c r="M3" s="121" t="s">
        <v>18</v>
      </c>
      <c r="N3" s="121"/>
      <c r="O3" s="122" t="s">
        <v>57</v>
      </c>
      <c r="P3" s="120" t="s">
        <v>17</v>
      </c>
      <c r="Q3" s="120"/>
      <c r="R3" s="120" t="s">
        <v>16</v>
      </c>
      <c r="S3" s="120"/>
      <c r="T3" s="120" t="s">
        <v>15</v>
      </c>
      <c r="U3" s="120"/>
      <c r="W3" s="120" t="s">
        <v>61</v>
      </c>
      <c r="X3" s="120"/>
      <c r="Y3" s="120" t="s">
        <v>62</v>
      </c>
      <c r="Z3" s="120"/>
      <c r="AB3" s="120" t="s">
        <v>64</v>
      </c>
      <c r="AC3" s="120"/>
      <c r="AD3" s="120" t="s">
        <v>63</v>
      </c>
      <c r="AE3" s="120"/>
      <c r="AG3" s="120" t="s">
        <v>60</v>
      </c>
      <c r="AH3" s="120"/>
      <c r="AI3" s="120" t="s">
        <v>61</v>
      </c>
      <c r="AJ3" s="120"/>
      <c r="AK3" s="120" t="s">
        <v>58</v>
      </c>
      <c r="AL3" s="120"/>
      <c r="AM3" s="120" t="s">
        <v>62</v>
      </c>
      <c r="AN3" s="120"/>
      <c r="AO3" s="120" t="s">
        <v>14</v>
      </c>
      <c r="AP3" s="120"/>
      <c r="AQ3" s="120" t="s">
        <v>59</v>
      </c>
      <c r="AR3" s="120"/>
    </row>
    <row r="4" spans="1:44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  <c r="M4" s="121"/>
      <c r="N4" s="121"/>
      <c r="O4" s="123"/>
      <c r="P4" s="120"/>
      <c r="Q4" s="120"/>
      <c r="R4" s="120"/>
      <c r="S4" s="120"/>
      <c r="T4" s="120"/>
      <c r="U4" s="120"/>
      <c r="W4" s="120"/>
      <c r="X4" s="120"/>
      <c r="Y4" s="120"/>
      <c r="Z4" s="120"/>
      <c r="AB4" s="120"/>
      <c r="AC4" s="120"/>
      <c r="AD4" s="120"/>
      <c r="AE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4" x14ac:dyDescent="0.25">
      <c r="A5" s="109" t="s">
        <v>13</v>
      </c>
      <c r="B5" s="109"/>
      <c r="C5" s="101">
        <v>9</v>
      </c>
      <c r="D5" s="102"/>
      <c r="E5" s="101"/>
      <c r="F5" s="102"/>
      <c r="G5" s="103">
        <f>C5-E5</f>
        <v>9</v>
      </c>
      <c r="H5" s="104"/>
      <c r="I5" s="94"/>
      <c r="J5" s="95"/>
      <c r="M5" s="109" t="s">
        <v>13</v>
      </c>
      <c r="N5" s="109"/>
      <c r="O5" s="57"/>
      <c r="P5" s="101">
        <f>+AK5+AO5</f>
        <v>20</v>
      </c>
      <c r="Q5" s="102"/>
      <c r="R5" s="101"/>
      <c r="S5" s="102"/>
      <c r="T5" s="103">
        <f>+P5</f>
        <v>20</v>
      </c>
      <c r="U5" s="104"/>
      <c r="W5" s="94">
        <v>8</v>
      </c>
      <c r="X5" s="95"/>
      <c r="Y5" s="94">
        <v>12</v>
      </c>
      <c r="Z5" s="95"/>
      <c r="AB5" s="94">
        <f>+AK5</f>
        <v>8</v>
      </c>
      <c r="AC5" s="95"/>
      <c r="AD5" s="94">
        <f>+AO5</f>
        <v>12</v>
      </c>
      <c r="AE5" s="95"/>
      <c r="AG5" s="107"/>
      <c r="AH5" s="108"/>
      <c r="AI5" s="94">
        <f>+W5</f>
        <v>8</v>
      </c>
      <c r="AJ5" s="95"/>
      <c r="AK5" s="92">
        <f>+AI5-R5+AG5</f>
        <v>8</v>
      </c>
      <c r="AL5" s="93"/>
      <c r="AM5" s="92">
        <f>+Y5</f>
        <v>12</v>
      </c>
      <c r="AN5" s="93"/>
      <c r="AO5" s="92">
        <f>+AM5+O5-AG5</f>
        <v>12</v>
      </c>
      <c r="AP5" s="93"/>
      <c r="AQ5" s="94">
        <f>+AK5+AO5</f>
        <v>20</v>
      </c>
      <c r="AR5" s="95"/>
    </row>
    <row r="6" spans="1:44" x14ac:dyDescent="0.25">
      <c r="A6" s="109" t="s">
        <v>12</v>
      </c>
      <c r="B6" s="109"/>
      <c r="C6" s="101">
        <v>20</v>
      </c>
      <c r="D6" s="102"/>
      <c r="E6" s="118"/>
      <c r="F6" s="119"/>
      <c r="G6" s="103">
        <f>C6-E6</f>
        <v>20</v>
      </c>
      <c r="H6" s="104"/>
      <c r="I6" s="94">
        <v>1</v>
      </c>
      <c r="J6" s="95"/>
      <c r="M6" s="109" t="s">
        <v>12</v>
      </c>
      <c r="N6" s="109"/>
      <c r="O6" s="57"/>
      <c r="P6" s="101">
        <f>+AK6+AO6</f>
        <v>25</v>
      </c>
      <c r="Q6" s="102"/>
      <c r="R6" s="118"/>
      <c r="S6" s="119"/>
      <c r="T6" s="103">
        <f t="shared" ref="T6:T16" si="0">+P6</f>
        <v>25</v>
      </c>
      <c r="U6" s="104"/>
      <c r="W6" s="94">
        <v>12</v>
      </c>
      <c r="X6" s="95"/>
      <c r="Y6" s="94">
        <v>13</v>
      </c>
      <c r="Z6" s="95"/>
      <c r="AB6" s="94">
        <f t="shared" ref="AB6:AB16" si="1">+AK6</f>
        <v>12</v>
      </c>
      <c r="AC6" s="95"/>
      <c r="AD6" s="94">
        <f t="shared" ref="AD6:AD16" si="2">+AO6</f>
        <v>13</v>
      </c>
      <c r="AE6" s="95"/>
      <c r="AG6" s="107"/>
      <c r="AH6" s="108"/>
      <c r="AI6" s="94">
        <f t="shared" ref="AI6:AI16" si="3">+W6</f>
        <v>12</v>
      </c>
      <c r="AJ6" s="95"/>
      <c r="AK6" s="92">
        <f t="shared" ref="AK6:AK16" si="4">+AI6-R6+AG6</f>
        <v>12</v>
      </c>
      <c r="AL6" s="93"/>
      <c r="AM6" s="92">
        <f t="shared" ref="AM6:AM16" si="5">+Y6</f>
        <v>13</v>
      </c>
      <c r="AN6" s="93"/>
      <c r="AO6" s="92">
        <f t="shared" ref="AO6:AO16" si="6">+AM6+O6-AG6</f>
        <v>13</v>
      </c>
      <c r="AP6" s="93"/>
      <c r="AQ6" s="94">
        <f t="shared" ref="AQ6:AQ16" si="7">+AK6+AO6</f>
        <v>25</v>
      </c>
      <c r="AR6" s="95"/>
    </row>
    <row r="7" spans="1:44" x14ac:dyDescent="0.25">
      <c r="A7" s="114" t="s">
        <v>11</v>
      </c>
      <c r="B7" s="115"/>
      <c r="C7" s="114">
        <v>13</v>
      </c>
      <c r="D7" s="115"/>
      <c r="E7" s="116"/>
      <c r="F7" s="117"/>
      <c r="G7" s="128">
        <f>C7-E7</f>
        <v>13</v>
      </c>
      <c r="H7" s="129"/>
      <c r="I7" s="110"/>
      <c r="J7" s="111"/>
      <c r="M7" s="114" t="s">
        <v>11</v>
      </c>
      <c r="N7" s="115"/>
      <c r="O7" s="44"/>
      <c r="P7" s="101">
        <f t="shared" ref="P7:P16" si="8">+AK7+AO7</f>
        <v>8</v>
      </c>
      <c r="Q7" s="102"/>
      <c r="R7" s="116"/>
      <c r="S7" s="117"/>
      <c r="T7" s="103">
        <f t="shared" si="0"/>
        <v>8</v>
      </c>
      <c r="U7" s="104"/>
      <c r="W7" s="110">
        <v>8</v>
      </c>
      <c r="X7" s="111"/>
      <c r="Y7" s="110"/>
      <c r="Z7" s="111"/>
      <c r="AB7" s="94">
        <f t="shared" si="1"/>
        <v>8</v>
      </c>
      <c r="AC7" s="95"/>
      <c r="AD7" s="94">
        <f t="shared" si="2"/>
        <v>0</v>
      </c>
      <c r="AE7" s="95"/>
      <c r="AG7" s="112"/>
      <c r="AH7" s="113"/>
      <c r="AI7" s="94">
        <f t="shared" si="3"/>
        <v>8</v>
      </c>
      <c r="AJ7" s="95"/>
      <c r="AK7" s="92">
        <f t="shared" si="4"/>
        <v>8</v>
      </c>
      <c r="AL7" s="93"/>
      <c r="AM7" s="92">
        <f t="shared" si="5"/>
        <v>0</v>
      </c>
      <c r="AN7" s="93"/>
      <c r="AO7" s="92">
        <f t="shared" si="6"/>
        <v>0</v>
      </c>
      <c r="AP7" s="93"/>
      <c r="AQ7" s="94">
        <f t="shared" si="7"/>
        <v>8</v>
      </c>
      <c r="AR7" s="95"/>
    </row>
    <row r="8" spans="1:44" x14ac:dyDescent="0.25">
      <c r="A8" s="109" t="s">
        <v>48</v>
      </c>
      <c r="B8" s="109"/>
      <c r="C8" s="101">
        <v>5</v>
      </c>
      <c r="D8" s="102"/>
      <c r="E8" s="101"/>
      <c r="F8" s="102"/>
      <c r="G8" s="103">
        <f>C8-E8</f>
        <v>5</v>
      </c>
      <c r="H8" s="104"/>
      <c r="I8" s="94">
        <v>6</v>
      </c>
      <c r="J8" s="95"/>
      <c r="M8" s="109" t="s">
        <v>48</v>
      </c>
      <c r="N8" s="109"/>
      <c r="O8" s="57"/>
      <c r="P8" s="101">
        <f t="shared" si="8"/>
        <v>11</v>
      </c>
      <c r="Q8" s="102"/>
      <c r="R8" s="101"/>
      <c r="S8" s="102"/>
      <c r="T8" s="103">
        <f t="shared" si="0"/>
        <v>11</v>
      </c>
      <c r="U8" s="104"/>
      <c r="W8" s="94">
        <v>5</v>
      </c>
      <c r="X8" s="95"/>
      <c r="Y8" s="94">
        <v>6</v>
      </c>
      <c r="Z8" s="95"/>
      <c r="AB8" s="94">
        <f t="shared" si="1"/>
        <v>5</v>
      </c>
      <c r="AC8" s="95"/>
      <c r="AD8" s="94">
        <f t="shared" si="2"/>
        <v>6</v>
      </c>
      <c r="AE8" s="95"/>
      <c r="AG8" s="107"/>
      <c r="AH8" s="108"/>
      <c r="AI8" s="94">
        <f t="shared" si="3"/>
        <v>5</v>
      </c>
      <c r="AJ8" s="95"/>
      <c r="AK8" s="92">
        <f t="shared" si="4"/>
        <v>5</v>
      </c>
      <c r="AL8" s="93"/>
      <c r="AM8" s="92">
        <f t="shared" si="5"/>
        <v>6</v>
      </c>
      <c r="AN8" s="93"/>
      <c r="AO8" s="92">
        <f t="shared" si="6"/>
        <v>6</v>
      </c>
      <c r="AP8" s="93"/>
      <c r="AQ8" s="94">
        <f t="shared" si="7"/>
        <v>11</v>
      </c>
      <c r="AR8" s="95"/>
    </row>
    <row r="9" spans="1:44" x14ac:dyDescent="0.25">
      <c r="A9" s="109" t="s">
        <v>10</v>
      </c>
      <c r="B9" s="109"/>
      <c r="C9" s="101">
        <v>5</v>
      </c>
      <c r="D9" s="102"/>
      <c r="E9" s="101"/>
      <c r="F9" s="102"/>
      <c r="G9" s="103">
        <f t="shared" ref="G9:G16" si="9">C9-E9</f>
        <v>5</v>
      </c>
      <c r="H9" s="104"/>
      <c r="I9" s="94"/>
      <c r="J9" s="95"/>
      <c r="M9" s="109" t="s">
        <v>10</v>
      </c>
      <c r="N9" s="109"/>
      <c r="O9" s="57"/>
      <c r="P9" s="101">
        <f t="shared" si="8"/>
        <v>8</v>
      </c>
      <c r="Q9" s="102"/>
      <c r="R9" s="101"/>
      <c r="S9" s="102"/>
      <c r="T9" s="103">
        <f t="shared" si="0"/>
        <v>8</v>
      </c>
      <c r="U9" s="104"/>
      <c r="W9" s="94">
        <v>8</v>
      </c>
      <c r="X9" s="95"/>
      <c r="Y9" s="94"/>
      <c r="Z9" s="95"/>
      <c r="AB9" s="94">
        <f t="shared" si="1"/>
        <v>8</v>
      </c>
      <c r="AC9" s="95"/>
      <c r="AD9" s="94">
        <f t="shared" si="2"/>
        <v>0</v>
      </c>
      <c r="AE9" s="95"/>
      <c r="AG9" s="107"/>
      <c r="AH9" s="108"/>
      <c r="AI9" s="94">
        <f t="shared" si="3"/>
        <v>8</v>
      </c>
      <c r="AJ9" s="95"/>
      <c r="AK9" s="92">
        <f t="shared" si="4"/>
        <v>8</v>
      </c>
      <c r="AL9" s="93"/>
      <c r="AM9" s="92">
        <f t="shared" si="5"/>
        <v>0</v>
      </c>
      <c r="AN9" s="93"/>
      <c r="AO9" s="92">
        <f t="shared" si="6"/>
        <v>0</v>
      </c>
      <c r="AP9" s="93"/>
      <c r="AQ9" s="94">
        <f t="shared" si="7"/>
        <v>8</v>
      </c>
      <c r="AR9" s="95"/>
    </row>
    <row r="10" spans="1:44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9"/>
        <v>0</v>
      </c>
      <c r="H10" s="104"/>
      <c r="I10" s="94"/>
      <c r="J10" s="95"/>
      <c r="M10" s="109" t="s">
        <v>9</v>
      </c>
      <c r="N10" s="109"/>
      <c r="O10" s="57"/>
      <c r="P10" s="101">
        <f t="shared" si="8"/>
        <v>0</v>
      </c>
      <c r="Q10" s="102"/>
      <c r="R10" s="101"/>
      <c r="S10" s="102"/>
      <c r="T10" s="103">
        <f t="shared" si="0"/>
        <v>0</v>
      </c>
      <c r="U10" s="104"/>
      <c r="W10" s="94"/>
      <c r="X10" s="95"/>
      <c r="Y10" s="94"/>
      <c r="Z10" s="95"/>
      <c r="AB10" s="94">
        <f t="shared" si="1"/>
        <v>0</v>
      </c>
      <c r="AC10" s="95"/>
      <c r="AD10" s="94">
        <f t="shared" si="2"/>
        <v>0</v>
      </c>
      <c r="AE10" s="95"/>
      <c r="AG10" s="107"/>
      <c r="AH10" s="108"/>
      <c r="AI10" s="94">
        <f t="shared" si="3"/>
        <v>0</v>
      </c>
      <c r="AJ10" s="95"/>
      <c r="AK10" s="92">
        <f t="shared" si="4"/>
        <v>0</v>
      </c>
      <c r="AL10" s="93"/>
      <c r="AM10" s="92">
        <f t="shared" si="5"/>
        <v>0</v>
      </c>
      <c r="AN10" s="93"/>
      <c r="AO10" s="92">
        <f t="shared" si="6"/>
        <v>0</v>
      </c>
      <c r="AP10" s="93"/>
      <c r="AQ10" s="94">
        <f t="shared" si="7"/>
        <v>0</v>
      </c>
      <c r="AR10" s="95"/>
    </row>
    <row r="11" spans="1:44" x14ac:dyDescent="0.25">
      <c r="A11" s="109" t="s">
        <v>8</v>
      </c>
      <c r="B11" s="109"/>
      <c r="C11" s="101">
        <v>6</v>
      </c>
      <c r="D11" s="102"/>
      <c r="E11" s="101"/>
      <c r="F11" s="102"/>
      <c r="G11" s="103">
        <f t="shared" si="9"/>
        <v>6</v>
      </c>
      <c r="H11" s="104"/>
      <c r="I11" s="94">
        <v>15</v>
      </c>
      <c r="J11" s="95"/>
      <c r="M11" s="109" t="s">
        <v>8</v>
      </c>
      <c r="N11" s="109"/>
      <c r="O11" s="57"/>
      <c r="P11" s="101">
        <f t="shared" si="8"/>
        <v>22</v>
      </c>
      <c r="Q11" s="102"/>
      <c r="R11" s="101"/>
      <c r="S11" s="102"/>
      <c r="T11" s="103">
        <f t="shared" si="0"/>
        <v>22</v>
      </c>
      <c r="U11" s="104"/>
      <c r="W11" s="94">
        <v>7</v>
      </c>
      <c r="X11" s="95"/>
      <c r="Y11" s="94">
        <v>15</v>
      </c>
      <c r="Z11" s="95"/>
      <c r="AB11" s="94">
        <f t="shared" si="1"/>
        <v>7</v>
      </c>
      <c r="AC11" s="95"/>
      <c r="AD11" s="94">
        <f t="shared" si="2"/>
        <v>15</v>
      </c>
      <c r="AE11" s="95"/>
      <c r="AG11" s="107"/>
      <c r="AH11" s="108"/>
      <c r="AI11" s="94">
        <f t="shared" si="3"/>
        <v>7</v>
      </c>
      <c r="AJ11" s="95"/>
      <c r="AK11" s="92">
        <f t="shared" si="4"/>
        <v>7</v>
      </c>
      <c r="AL11" s="93"/>
      <c r="AM11" s="92">
        <f t="shared" si="5"/>
        <v>15</v>
      </c>
      <c r="AN11" s="93"/>
      <c r="AO11" s="92">
        <f t="shared" si="6"/>
        <v>15</v>
      </c>
      <c r="AP11" s="93"/>
      <c r="AQ11" s="94">
        <f t="shared" si="7"/>
        <v>22</v>
      </c>
      <c r="AR11" s="95"/>
    </row>
    <row r="12" spans="1:44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9"/>
        <v>0</v>
      </c>
      <c r="H12" s="104"/>
      <c r="I12" s="94"/>
      <c r="J12" s="95"/>
      <c r="M12" s="109" t="s">
        <v>7</v>
      </c>
      <c r="N12" s="109"/>
      <c r="O12" s="57"/>
      <c r="P12" s="101">
        <f t="shared" si="8"/>
        <v>0</v>
      </c>
      <c r="Q12" s="102"/>
      <c r="R12" s="101"/>
      <c r="S12" s="102"/>
      <c r="T12" s="103">
        <f t="shared" si="0"/>
        <v>0</v>
      </c>
      <c r="U12" s="104"/>
      <c r="W12" s="94"/>
      <c r="X12" s="95"/>
      <c r="Y12" s="94"/>
      <c r="Z12" s="95"/>
      <c r="AB12" s="94">
        <f t="shared" si="1"/>
        <v>0</v>
      </c>
      <c r="AC12" s="95"/>
      <c r="AD12" s="94">
        <f t="shared" si="2"/>
        <v>0</v>
      </c>
      <c r="AE12" s="95"/>
      <c r="AG12" s="107"/>
      <c r="AH12" s="108"/>
      <c r="AI12" s="94">
        <f t="shared" si="3"/>
        <v>0</v>
      </c>
      <c r="AJ12" s="95"/>
      <c r="AK12" s="92">
        <f t="shared" si="4"/>
        <v>0</v>
      </c>
      <c r="AL12" s="93"/>
      <c r="AM12" s="92">
        <f t="shared" si="5"/>
        <v>0</v>
      </c>
      <c r="AN12" s="93"/>
      <c r="AO12" s="92">
        <f t="shared" si="6"/>
        <v>0</v>
      </c>
      <c r="AP12" s="93"/>
      <c r="AQ12" s="94">
        <f t="shared" si="7"/>
        <v>0</v>
      </c>
      <c r="AR12" s="95"/>
    </row>
    <row r="13" spans="1:44" x14ac:dyDescent="0.25">
      <c r="A13" s="109" t="s">
        <v>6</v>
      </c>
      <c r="B13" s="109"/>
      <c r="C13" s="101">
        <v>6</v>
      </c>
      <c r="D13" s="102"/>
      <c r="E13" s="101"/>
      <c r="F13" s="102"/>
      <c r="G13" s="103">
        <f t="shared" si="9"/>
        <v>6</v>
      </c>
      <c r="H13" s="104"/>
      <c r="I13" s="94">
        <v>15</v>
      </c>
      <c r="J13" s="95"/>
      <c r="M13" s="109" t="s">
        <v>6</v>
      </c>
      <c r="N13" s="109"/>
      <c r="O13" s="57"/>
      <c r="P13" s="101">
        <f t="shared" si="8"/>
        <v>21</v>
      </c>
      <c r="Q13" s="102"/>
      <c r="R13" s="101"/>
      <c r="S13" s="102"/>
      <c r="T13" s="103">
        <f t="shared" si="0"/>
        <v>21</v>
      </c>
      <c r="U13" s="104"/>
      <c r="W13" s="94">
        <v>6</v>
      </c>
      <c r="X13" s="95"/>
      <c r="Y13" s="94">
        <v>15</v>
      </c>
      <c r="Z13" s="95"/>
      <c r="AB13" s="94">
        <f t="shared" si="1"/>
        <v>6</v>
      </c>
      <c r="AC13" s="95"/>
      <c r="AD13" s="94">
        <f t="shared" si="2"/>
        <v>15</v>
      </c>
      <c r="AE13" s="95"/>
      <c r="AG13" s="107"/>
      <c r="AH13" s="108"/>
      <c r="AI13" s="94">
        <f t="shared" si="3"/>
        <v>6</v>
      </c>
      <c r="AJ13" s="95"/>
      <c r="AK13" s="92">
        <f t="shared" si="4"/>
        <v>6</v>
      </c>
      <c r="AL13" s="93"/>
      <c r="AM13" s="92">
        <f t="shared" si="5"/>
        <v>15</v>
      </c>
      <c r="AN13" s="93"/>
      <c r="AO13" s="92">
        <f t="shared" si="6"/>
        <v>15</v>
      </c>
      <c r="AP13" s="93"/>
      <c r="AQ13" s="94">
        <f t="shared" si="7"/>
        <v>21</v>
      </c>
      <c r="AR13" s="95"/>
    </row>
    <row r="14" spans="1:44" x14ac:dyDescent="0.25">
      <c r="A14" s="109" t="s">
        <v>5</v>
      </c>
      <c r="B14" s="109"/>
      <c r="C14" s="101">
        <v>4</v>
      </c>
      <c r="D14" s="102"/>
      <c r="E14" s="101"/>
      <c r="F14" s="102"/>
      <c r="G14" s="103">
        <f t="shared" si="9"/>
        <v>4</v>
      </c>
      <c r="H14" s="104"/>
      <c r="I14" s="110"/>
      <c r="J14" s="111"/>
      <c r="M14" s="109" t="s">
        <v>5</v>
      </c>
      <c r="N14" s="109"/>
      <c r="O14" s="57"/>
      <c r="P14" s="101">
        <f t="shared" si="8"/>
        <v>6</v>
      </c>
      <c r="Q14" s="102"/>
      <c r="R14" s="101"/>
      <c r="S14" s="102"/>
      <c r="T14" s="103">
        <f t="shared" si="0"/>
        <v>6</v>
      </c>
      <c r="U14" s="104"/>
      <c r="W14" s="110">
        <v>6</v>
      </c>
      <c r="X14" s="111"/>
      <c r="Y14" s="110"/>
      <c r="Z14" s="111"/>
      <c r="AB14" s="94">
        <f t="shared" si="1"/>
        <v>6</v>
      </c>
      <c r="AC14" s="95"/>
      <c r="AD14" s="94">
        <f t="shared" si="2"/>
        <v>0</v>
      </c>
      <c r="AE14" s="95"/>
      <c r="AG14" s="112"/>
      <c r="AH14" s="113"/>
      <c r="AI14" s="94">
        <f t="shared" si="3"/>
        <v>6</v>
      </c>
      <c r="AJ14" s="95"/>
      <c r="AK14" s="92">
        <f t="shared" si="4"/>
        <v>6</v>
      </c>
      <c r="AL14" s="93"/>
      <c r="AM14" s="92">
        <f t="shared" si="5"/>
        <v>0</v>
      </c>
      <c r="AN14" s="93"/>
      <c r="AO14" s="92">
        <f t="shared" si="6"/>
        <v>0</v>
      </c>
      <c r="AP14" s="93"/>
      <c r="AQ14" s="94">
        <f t="shared" si="7"/>
        <v>6</v>
      </c>
      <c r="AR14" s="95"/>
    </row>
    <row r="15" spans="1:44" x14ac:dyDescent="0.25">
      <c r="A15" s="106" t="s">
        <v>4</v>
      </c>
      <c r="B15" s="106"/>
      <c r="C15" s="101">
        <v>6</v>
      </c>
      <c r="D15" s="102"/>
      <c r="E15" s="101"/>
      <c r="F15" s="102"/>
      <c r="G15" s="103">
        <f t="shared" si="9"/>
        <v>6</v>
      </c>
      <c r="H15" s="104"/>
      <c r="I15" s="94">
        <v>16</v>
      </c>
      <c r="J15" s="95"/>
      <c r="M15" s="106" t="s">
        <v>4</v>
      </c>
      <c r="N15" s="106"/>
      <c r="O15" s="45"/>
      <c r="P15" s="101">
        <f t="shared" si="8"/>
        <v>22</v>
      </c>
      <c r="Q15" s="102"/>
      <c r="R15" s="101"/>
      <c r="S15" s="102"/>
      <c r="T15" s="103">
        <f t="shared" si="0"/>
        <v>22</v>
      </c>
      <c r="U15" s="104"/>
      <c r="W15" s="94">
        <v>6</v>
      </c>
      <c r="X15" s="95"/>
      <c r="Y15" s="94">
        <v>16</v>
      </c>
      <c r="Z15" s="95"/>
      <c r="AB15" s="94">
        <f t="shared" si="1"/>
        <v>6</v>
      </c>
      <c r="AC15" s="95"/>
      <c r="AD15" s="94">
        <f t="shared" si="2"/>
        <v>16</v>
      </c>
      <c r="AE15" s="95"/>
      <c r="AG15" s="107"/>
      <c r="AH15" s="108"/>
      <c r="AI15" s="94">
        <f t="shared" si="3"/>
        <v>6</v>
      </c>
      <c r="AJ15" s="95"/>
      <c r="AK15" s="92">
        <f t="shared" si="4"/>
        <v>6</v>
      </c>
      <c r="AL15" s="93"/>
      <c r="AM15" s="92">
        <f t="shared" si="5"/>
        <v>16</v>
      </c>
      <c r="AN15" s="93"/>
      <c r="AO15" s="92">
        <f t="shared" si="6"/>
        <v>16</v>
      </c>
      <c r="AP15" s="93"/>
      <c r="AQ15" s="94">
        <f t="shared" si="7"/>
        <v>22</v>
      </c>
      <c r="AR15" s="95"/>
    </row>
    <row r="16" spans="1:44" ht="15.75" thickBot="1" x14ac:dyDescent="0.3">
      <c r="A16" s="100" t="s">
        <v>3</v>
      </c>
      <c r="B16" s="100"/>
      <c r="C16" s="124">
        <v>11</v>
      </c>
      <c r="D16" s="125"/>
      <c r="E16" s="101"/>
      <c r="F16" s="102"/>
      <c r="G16" s="103">
        <f t="shared" si="9"/>
        <v>11</v>
      </c>
      <c r="H16" s="104"/>
      <c r="I16" s="126"/>
      <c r="J16" s="127"/>
      <c r="M16" s="100" t="s">
        <v>3</v>
      </c>
      <c r="N16" s="100"/>
      <c r="O16" s="46"/>
      <c r="P16" s="101">
        <f t="shared" si="8"/>
        <v>11</v>
      </c>
      <c r="Q16" s="102"/>
      <c r="R16" s="101"/>
      <c r="S16" s="102"/>
      <c r="T16" s="103">
        <f t="shared" si="0"/>
        <v>11</v>
      </c>
      <c r="U16" s="104"/>
      <c r="W16" s="98">
        <v>11</v>
      </c>
      <c r="X16" s="99"/>
      <c r="Y16" s="98"/>
      <c r="Z16" s="99"/>
      <c r="AB16" s="94">
        <f t="shared" si="1"/>
        <v>11</v>
      </c>
      <c r="AC16" s="95"/>
      <c r="AD16" s="94">
        <f t="shared" si="2"/>
        <v>0</v>
      </c>
      <c r="AE16" s="95"/>
      <c r="AG16" s="96"/>
      <c r="AH16" s="97"/>
      <c r="AI16" s="94">
        <f t="shared" si="3"/>
        <v>11</v>
      </c>
      <c r="AJ16" s="95"/>
      <c r="AK16" s="92">
        <f t="shared" si="4"/>
        <v>11</v>
      </c>
      <c r="AL16" s="93"/>
      <c r="AM16" s="92">
        <f t="shared" si="5"/>
        <v>0</v>
      </c>
      <c r="AN16" s="93"/>
      <c r="AO16" s="92">
        <f t="shared" si="6"/>
        <v>0</v>
      </c>
      <c r="AP16" s="93"/>
      <c r="AQ16" s="94">
        <f t="shared" si="7"/>
        <v>11</v>
      </c>
      <c r="AR16" s="95"/>
    </row>
    <row r="17" spans="1:44" ht="15.75" thickBot="1" x14ac:dyDescent="0.3">
      <c r="A17" s="56" t="s">
        <v>2</v>
      </c>
      <c r="B17" s="4"/>
      <c r="C17" s="105">
        <f>SUM(C5:D16)</f>
        <v>85</v>
      </c>
      <c r="D17" s="91"/>
      <c r="E17" s="105">
        <f>SUM(E5:F16)</f>
        <v>0</v>
      </c>
      <c r="F17" s="91"/>
      <c r="G17" s="90">
        <f>SUM(G5:H16)+I17</f>
        <v>138</v>
      </c>
      <c r="H17" s="91"/>
      <c r="I17" s="90">
        <f>SUM(I5:J16)</f>
        <v>53</v>
      </c>
      <c r="J17" s="91"/>
      <c r="M17" s="56" t="s">
        <v>2</v>
      </c>
      <c r="N17" s="4"/>
      <c r="O17" s="4"/>
      <c r="P17" s="105">
        <f>SUM(P5:Q16)</f>
        <v>154</v>
      </c>
      <c r="Q17" s="91"/>
      <c r="R17" s="105">
        <f>SUM(R5:S16)</f>
        <v>0</v>
      </c>
      <c r="S17" s="91"/>
      <c r="T17" s="90">
        <f>SUM(T5:U16)</f>
        <v>154</v>
      </c>
      <c r="U17" s="91"/>
      <c r="W17" s="88">
        <f>SUM(W5:X16)</f>
        <v>77</v>
      </c>
      <c r="X17" s="89"/>
      <c r="Y17" s="88">
        <f>SUM(Y5:Z16)</f>
        <v>77</v>
      </c>
      <c r="Z17" s="89"/>
      <c r="AB17" s="88">
        <f>SUM(AB5:AC16)</f>
        <v>77</v>
      </c>
      <c r="AC17" s="89"/>
      <c r="AD17" s="88">
        <f>SUM(AD5:AE16)</f>
        <v>77</v>
      </c>
      <c r="AE17" s="89"/>
      <c r="AG17" s="88">
        <f>SUM(AG5:AH16)</f>
        <v>0</v>
      </c>
      <c r="AH17" s="89"/>
      <c r="AI17" s="88"/>
      <c r="AJ17" s="89"/>
      <c r="AK17" s="88">
        <f>SUM(AK5:AL16)</f>
        <v>77</v>
      </c>
      <c r="AL17" s="89"/>
      <c r="AM17" s="88">
        <f>SUM(AM5:AN16)</f>
        <v>77</v>
      </c>
      <c r="AN17" s="89"/>
      <c r="AO17" s="90">
        <f>SUM(AO5:AP16)</f>
        <v>77</v>
      </c>
      <c r="AP17" s="91"/>
      <c r="AQ17" s="88">
        <f>SUM(AQ5:AR16)</f>
        <v>154</v>
      </c>
      <c r="AR17" s="89"/>
    </row>
    <row r="18" spans="1:44" ht="15.75" thickBot="1" x14ac:dyDescent="0.3"/>
    <row r="19" spans="1:44" ht="15.75" thickBot="1" x14ac:dyDescent="0.3">
      <c r="A19" s="3" t="s">
        <v>1</v>
      </c>
      <c r="B19" s="2"/>
      <c r="M19" s="3" t="s">
        <v>1</v>
      </c>
      <c r="N19" s="2"/>
      <c r="O19" s="47"/>
      <c r="AD19">
        <f>+AB17+AD17</f>
        <v>154</v>
      </c>
    </row>
    <row r="20" spans="1:44" ht="15" customHeight="1" x14ac:dyDescent="0.25">
      <c r="S20">
        <f>+P6-R6</f>
        <v>25</v>
      </c>
    </row>
    <row r="21" spans="1:44" x14ac:dyDescent="0.25">
      <c r="A21" s="1" t="s">
        <v>0</v>
      </c>
      <c r="M21" s="1" t="s">
        <v>0</v>
      </c>
    </row>
    <row r="23" spans="1:44" ht="15" customHeight="1" x14ac:dyDescent="0.25">
      <c r="M23" s="121" t="s">
        <v>18</v>
      </c>
      <c r="N23" s="121"/>
      <c r="O23" s="122" t="s">
        <v>57</v>
      </c>
      <c r="P23" s="120" t="s">
        <v>17</v>
      </c>
      <c r="Q23" s="120"/>
      <c r="R23" s="120" t="s">
        <v>16</v>
      </c>
      <c r="S23" s="120"/>
      <c r="T23" s="120" t="s">
        <v>15</v>
      </c>
      <c r="U23" s="120"/>
      <c r="W23" s="120" t="s">
        <v>61</v>
      </c>
      <c r="X23" s="120"/>
      <c r="Y23" s="120" t="s">
        <v>62</v>
      </c>
      <c r="Z23" s="120"/>
      <c r="AB23" s="120" t="s">
        <v>64</v>
      </c>
      <c r="AC23" s="120"/>
      <c r="AD23" s="120" t="s">
        <v>63</v>
      </c>
      <c r="AE23" s="120"/>
      <c r="AG23" s="120" t="s">
        <v>60</v>
      </c>
      <c r="AH23" s="120"/>
      <c r="AI23" s="120" t="s">
        <v>61</v>
      </c>
      <c r="AJ23" s="120"/>
      <c r="AK23" s="120" t="s">
        <v>58</v>
      </c>
      <c r="AL23" s="120"/>
      <c r="AM23" s="120" t="s">
        <v>62</v>
      </c>
      <c r="AN23" s="120"/>
      <c r="AO23" s="120" t="s">
        <v>14</v>
      </c>
      <c r="AP23" s="120"/>
      <c r="AQ23" s="120" t="s">
        <v>59</v>
      </c>
      <c r="AR23" s="120"/>
    </row>
    <row r="24" spans="1:44" x14ac:dyDescent="0.25">
      <c r="M24" s="121"/>
      <c r="N24" s="121"/>
      <c r="O24" s="123"/>
      <c r="P24" s="120"/>
      <c r="Q24" s="120"/>
      <c r="R24" s="120"/>
      <c r="S24" s="120"/>
      <c r="T24" s="120"/>
      <c r="U24" s="120"/>
      <c r="W24" s="120"/>
      <c r="X24" s="120"/>
      <c r="Y24" s="120"/>
      <c r="Z24" s="120"/>
      <c r="AB24" s="120"/>
      <c r="AC24" s="120"/>
      <c r="AD24" s="120"/>
      <c r="AE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</row>
    <row r="25" spans="1:44" x14ac:dyDescent="0.25">
      <c r="M25" s="109" t="s">
        <v>13</v>
      </c>
      <c r="N25" s="109"/>
      <c r="O25" s="57"/>
      <c r="P25" s="101">
        <f>+AK25+AO25</f>
        <v>18</v>
      </c>
      <c r="Q25" s="102"/>
      <c r="R25" s="101"/>
      <c r="S25" s="102"/>
      <c r="T25" s="103">
        <f>+P25</f>
        <v>18</v>
      </c>
      <c r="U25" s="104"/>
      <c r="W25" s="94">
        <v>12</v>
      </c>
      <c r="X25" s="95"/>
      <c r="Y25" s="94">
        <v>6</v>
      </c>
      <c r="Z25" s="95"/>
      <c r="AB25" s="94">
        <f>+AK25</f>
        <v>12</v>
      </c>
      <c r="AC25" s="95"/>
      <c r="AD25" s="94">
        <f>+AO25</f>
        <v>6</v>
      </c>
      <c r="AE25" s="95"/>
      <c r="AG25" s="107"/>
      <c r="AH25" s="108"/>
      <c r="AI25" s="94">
        <f>+W25</f>
        <v>12</v>
      </c>
      <c r="AJ25" s="95"/>
      <c r="AK25" s="92">
        <f>+AI25-R25+AG25</f>
        <v>12</v>
      </c>
      <c r="AL25" s="93"/>
      <c r="AM25" s="92">
        <f>+Y25</f>
        <v>6</v>
      </c>
      <c r="AN25" s="93"/>
      <c r="AO25" s="92">
        <f>+AM25+O25-AG25</f>
        <v>6</v>
      </c>
      <c r="AP25" s="93"/>
      <c r="AQ25" s="94">
        <f>+AK25+AO25</f>
        <v>18</v>
      </c>
      <c r="AR25" s="95"/>
    </row>
    <row r="26" spans="1:44" x14ac:dyDescent="0.25">
      <c r="M26" s="109" t="s">
        <v>12</v>
      </c>
      <c r="N26" s="109"/>
      <c r="O26" s="57"/>
      <c r="P26" s="101">
        <f>+AK26+AO26</f>
        <v>25</v>
      </c>
      <c r="Q26" s="102"/>
      <c r="R26" s="118"/>
      <c r="S26" s="119"/>
      <c r="T26" s="103">
        <f t="shared" ref="T26:T36" si="10">+P26</f>
        <v>25</v>
      </c>
      <c r="U26" s="104"/>
      <c r="W26" s="94">
        <v>12</v>
      </c>
      <c r="X26" s="95"/>
      <c r="Y26" s="94">
        <v>13</v>
      </c>
      <c r="Z26" s="95"/>
      <c r="AB26" s="94">
        <f t="shared" ref="AB26:AB36" si="11">+AK26</f>
        <v>12</v>
      </c>
      <c r="AC26" s="95"/>
      <c r="AD26" s="94">
        <f t="shared" ref="AD26:AD36" si="12">+AO26</f>
        <v>13</v>
      </c>
      <c r="AE26" s="95"/>
      <c r="AG26" s="107"/>
      <c r="AH26" s="108"/>
      <c r="AI26" s="94">
        <f t="shared" ref="AI26:AI36" si="13">+W26</f>
        <v>12</v>
      </c>
      <c r="AJ26" s="95"/>
      <c r="AK26" s="92">
        <f t="shared" ref="AK26:AK36" si="14">+AI26-R26+AG26</f>
        <v>12</v>
      </c>
      <c r="AL26" s="93"/>
      <c r="AM26" s="92">
        <f t="shared" ref="AM26:AM36" si="15">+Y26</f>
        <v>13</v>
      </c>
      <c r="AN26" s="93"/>
      <c r="AO26" s="92">
        <f t="shared" ref="AO26:AO36" si="16">+AM26+O26-AG26</f>
        <v>13</v>
      </c>
      <c r="AP26" s="93"/>
      <c r="AQ26" s="94">
        <f t="shared" ref="AQ26:AQ36" si="17">+AK26+AO26</f>
        <v>25</v>
      </c>
      <c r="AR26" s="95"/>
    </row>
    <row r="27" spans="1:44" x14ac:dyDescent="0.25">
      <c r="M27" s="114" t="s">
        <v>11</v>
      </c>
      <c r="N27" s="115"/>
      <c r="O27" s="44"/>
      <c r="P27" s="101">
        <f t="shared" ref="P27:P36" si="18">+AK27+AO27</f>
        <v>20</v>
      </c>
      <c r="Q27" s="102"/>
      <c r="R27" s="116"/>
      <c r="S27" s="117"/>
      <c r="T27" s="103">
        <f t="shared" si="10"/>
        <v>20</v>
      </c>
      <c r="U27" s="104"/>
      <c r="W27" s="110">
        <v>8</v>
      </c>
      <c r="X27" s="111"/>
      <c r="Y27" s="110">
        <v>12</v>
      </c>
      <c r="Z27" s="111"/>
      <c r="AB27" s="94">
        <f t="shared" si="11"/>
        <v>8</v>
      </c>
      <c r="AC27" s="95"/>
      <c r="AD27" s="94">
        <f t="shared" si="12"/>
        <v>12</v>
      </c>
      <c r="AE27" s="95"/>
      <c r="AG27" s="112"/>
      <c r="AH27" s="113"/>
      <c r="AI27" s="94">
        <f t="shared" si="13"/>
        <v>8</v>
      </c>
      <c r="AJ27" s="95"/>
      <c r="AK27" s="92">
        <f t="shared" si="14"/>
        <v>8</v>
      </c>
      <c r="AL27" s="93"/>
      <c r="AM27" s="92">
        <f t="shared" si="15"/>
        <v>12</v>
      </c>
      <c r="AN27" s="93"/>
      <c r="AO27" s="92">
        <f t="shared" si="16"/>
        <v>12</v>
      </c>
      <c r="AP27" s="93"/>
      <c r="AQ27" s="94">
        <f t="shared" si="17"/>
        <v>20</v>
      </c>
      <c r="AR27" s="95"/>
    </row>
    <row r="28" spans="1:44" x14ac:dyDescent="0.25">
      <c r="M28" s="109" t="s">
        <v>48</v>
      </c>
      <c r="N28" s="109"/>
      <c r="O28" s="57"/>
      <c r="P28" s="101">
        <f t="shared" si="18"/>
        <v>11</v>
      </c>
      <c r="Q28" s="102"/>
      <c r="R28" s="101"/>
      <c r="S28" s="102"/>
      <c r="T28" s="103">
        <f t="shared" si="10"/>
        <v>11</v>
      </c>
      <c r="U28" s="104"/>
      <c r="W28" s="94">
        <v>5</v>
      </c>
      <c r="X28" s="95"/>
      <c r="Y28" s="94">
        <v>6</v>
      </c>
      <c r="Z28" s="95"/>
      <c r="AB28" s="94">
        <f t="shared" si="11"/>
        <v>5</v>
      </c>
      <c r="AC28" s="95"/>
      <c r="AD28" s="94">
        <f t="shared" si="12"/>
        <v>6</v>
      </c>
      <c r="AE28" s="95"/>
      <c r="AG28" s="107"/>
      <c r="AH28" s="108"/>
      <c r="AI28" s="94">
        <f t="shared" si="13"/>
        <v>5</v>
      </c>
      <c r="AJ28" s="95"/>
      <c r="AK28" s="92">
        <f t="shared" si="14"/>
        <v>5</v>
      </c>
      <c r="AL28" s="93"/>
      <c r="AM28" s="92">
        <f t="shared" si="15"/>
        <v>6</v>
      </c>
      <c r="AN28" s="93"/>
      <c r="AO28" s="92">
        <f t="shared" si="16"/>
        <v>6</v>
      </c>
      <c r="AP28" s="93"/>
      <c r="AQ28" s="94">
        <f t="shared" si="17"/>
        <v>11</v>
      </c>
      <c r="AR28" s="95"/>
    </row>
    <row r="29" spans="1:44" x14ac:dyDescent="0.25">
      <c r="M29" s="109" t="s">
        <v>10</v>
      </c>
      <c r="N29" s="109"/>
      <c r="O29" s="57"/>
      <c r="P29" s="101">
        <f t="shared" si="18"/>
        <v>8</v>
      </c>
      <c r="Q29" s="102"/>
      <c r="R29" s="101"/>
      <c r="S29" s="102"/>
      <c r="T29" s="103">
        <f t="shared" si="10"/>
        <v>8</v>
      </c>
      <c r="U29" s="104"/>
      <c r="W29" s="94">
        <v>8</v>
      </c>
      <c r="X29" s="95"/>
      <c r="Y29" s="94">
        <v>0</v>
      </c>
      <c r="Z29" s="95"/>
      <c r="AB29" s="94">
        <f t="shared" si="11"/>
        <v>8</v>
      </c>
      <c r="AC29" s="95"/>
      <c r="AD29" s="94">
        <f t="shared" si="12"/>
        <v>0</v>
      </c>
      <c r="AE29" s="95"/>
      <c r="AG29" s="107"/>
      <c r="AH29" s="108"/>
      <c r="AI29" s="94">
        <f t="shared" si="13"/>
        <v>8</v>
      </c>
      <c r="AJ29" s="95"/>
      <c r="AK29" s="92">
        <f t="shared" si="14"/>
        <v>8</v>
      </c>
      <c r="AL29" s="93"/>
      <c r="AM29" s="92">
        <f t="shared" si="15"/>
        <v>0</v>
      </c>
      <c r="AN29" s="93"/>
      <c r="AO29" s="92">
        <f t="shared" si="16"/>
        <v>0</v>
      </c>
      <c r="AP29" s="93"/>
      <c r="AQ29" s="94">
        <f t="shared" si="17"/>
        <v>8</v>
      </c>
      <c r="AR29" s="95"/>
    </row>
    <row r="30" spans="1:44" x14ac:dyDescent="0.25">
      <c r="M30" s="109" t="s">
        <v>9</v>
      </c>
      <c r="N30" s="109"/>
      <c r="O30" s="57"/>
      <c r="P30" s="101">
        <f t="shared" si="18"/>
        <v>0</v>
      </c>
      <c r="Q30" s="102"/>
      <c r="R30" s="101"/>
      <c r="S30" s="102"/>
      <c r="T30" s="103">
        <f t="shared" si="10"/>
        <v>0</v>
      </c>
      <c r="U30" s="104"/>
      <c r="W30" s="94">
        <v>0</v>
      </c>
      <c r="X30" s="95"/>
      <c r="Y30" s="94">
        <v>0</v>
      </c>
      <c r="Z30" s="95"/>
      <c r="AB30" s="94">
        <f t="shared" si="11"/>
        <v>0</v>
      </c>
      <c r="AC30" s="95"/>
      <c r="AD30" s="94">
        <f t="shared" si="12"/>
        <v>0</v>
      </c>
      <c r="AE30" s="95"/>
      <c r="AG30" s="107"/>
      <c r="AH30" s="108"/>
      <c r="AI30" s="94">
        <f t="shared" si="13"/>
        <v>0</v>
      </c>
      <c r="AJ30" s="95"/>
      <c r="AK30" s="92">
        <f t="shared" si="14"/>
        <v>0</v>
      </c>
      <c r="AL30" s="93"/>
      <c r="AM30" s="92">
        <f t="shared" si="15"/>
        <v>0</v>
      </c>
      <c r="AN30" s="93"/>
      <c r="AO30" s="92">
        <f t="shared" si="16"/>
        <v>0</v>
      </c>
      <c r="AP30" s="93"/>
      <c r="AQ30" s="94">
        <f t="shared" si="17"/>
        <v>0</v>
      </c>
      <c r="AR30" s="95"/>
    </row>
    <row r="31" spans="1:44" x14ac:dyDescent="0.25">
      <c r="M31" s="109" t="s">
        <v>8</v>
      </c>
      <c r="N31" s="109"/>
      <c r="O31" s="57"/>
      <c r="P31" s="101">
        <f t="shared" si="18"/>
        <v>22</v>
      </c>
      <c r="Q31" s="102"/>
      <c r="R31" s="101"/>
      <c r="S31" s="102"/>
      <c r="T31" s="103">
        <f t="shared" si="10"/>
        <v>22</v>
      </c>
      <c r="U31" s="104"/>
      <c r="W31" s="94">
        <v>7</v>
      </c>
      <c r="X31" s="95"/>
      <c r="Y31" s="94">
        <v>15</v>
      </c>
      <c r="Z31" s="95"/>
      <c r="AB31" s="94">
        <f t="shared" si="11"/>
        <v>7</v>
      </c>
      <c r="AC31" s="95"/>
      <c r="AD31" s="94">
        <f t="shared" si="12"/>
        <v>15</v>
      </c>
      <c r="AE31" s="95"/>
      <c r="AG31" s="107"/>
      <c r="AH31" s="108"/>
      <c r="AI31" s="94">
        <f t="shared" si="13"/>
        <v>7</v>
      </c>
      <c r="AJ31" s="95"/>
      <c r="AK31" s="92">
        <f t="shared" si="14"/>
        <v>7</v>
      </c>
      <c r="AL31" s="93"/>
      <c r="AM31" s="92">
        <f t="shared" si="15"/>
        <v>15</v>
      </c>
      <c r="AN31" s="93"/>
      <c r="AO31" s="92">
        <f t="shared" si="16"/>
        <v>15</v>
      </c>
      <c r="AP31" s="93"/>
      <c r="AQ31" s="94">
        <f t="shared" si="17"/>
        <v>22</v>
      </c>
      <c r="AR31" s="95"/>
    </row>
    <row r="32" spans="1:44" x14ac:dyDescent="0.25">
      <c r="M32" s="109" t="s">
        <v>7</v>
      </c>
      <c r="N32" s="109"/>
      <c r="O32" s="57"/>
      <c r="P32" s="101">
        <f t="shared" si="18"/>
        <v>0</v>
      </c>
      <c r="Q32" s="102"/>
      <c r="R32" s="101"/>
      <c r="S32" s="102"/>
      <c r="T32" s="103">
        <f t="shared" si="10"/>
        <v>0</v>
      </c>
      <c r="U32" s="104"/>
      <c r="W32" s="94">
        <v>0</v>
      </c>
      <c r="X32" s="95"/>
      <c r="Y32" s="94">
        <v>0</v>
      </c>
      <c r="Z32" s="95"/>
      <c r="AB32" s="94">
        <f t="shared" si="11"/>
        <v>0</v>
      </c>
      <c r="AC32" s="95"/>
      <c r="AD32" s="94">
        <f t="shared" si="12"/>
        <v>0</v>
      </c>
      <c r="AE32" s="95"/>
      <c r="AG32" s="107"/>
      <c r="AH32" s="108"/>
      <c r="AI32" s="94">
        <f t="shared" si="13"/>
        <v>0</v>
      </c>
      <c r="AJ32" s="95"/>
      <c r="AK32" s="92">
        <f t="shared" si="14"/>
        <v>0</v>
      </c>
      <c r="AL32" s="93"/>
      <c r="AM32" s="92">
        <f t="shared" si="15"/>
        <v>0</v>
      </c>
      <c r="AN32" s="93"/>
      <c r="AO32" s="92">
        <f t="shared" si="16"/>
        <v>0</v>
      </c>
      <c r="AP32" s="93"/>
      <c r="AQ32" s="94">
        <f t="shared" si="17"/>
        <v>0</v>
      </c>
      <c r="AR32" s="95"/>
    </row>
    <row r="33" spans="13:44" x14ac:dyDescent="0.25">
      <c r="M33" s="109" t="s">
        <v>6</v>
      </c>
      <c r="N33" s="109"/>
      <c r="O33" s="57"/>
      <c r="P33" s="101">
        <f t="shared" si="18"/>
        <v>21</v>
      </c>
      <c r="Q33" s="102"/>
      <c r="R33" s="101"/>
      <c r="S33" s="102"/>
      <c r="T33" s="103">
        <f t="shared" si="10"/>
        <v>21</v>
      </c>
      <c r="U33" s="104"/>
      <c r="W33" s="94">
        <v>6</v>
      </c>
      <c r="X33" s="95"/>
      <c r="Y33" s="94">
        <v>15</v>
      </c>
      <c r="Z33" s="95"/>
      <c r="AB33" s="94">
        <f t="shared" si="11"/>
        <v>6</v>
      </c>
      <c r="AC33" s="95"/>
      <c r="AD33" s="94">
        <f t="shared" si="12"/>
        <v>15</v>
      </c>
      <c r="AE33" s="95"/>
      <c r="AG33" s="107"/>
      <c r="AH33" s="108"/>
      <c r="AI33" s="94">
        <f t="shared" si="13"/>
        <v>6</v>
      </c>
      <c r="AJ33" s="95"/>
      <c r="AK33" s="92">
        <f t="shared" si="14"/>
        <v>6</v>
      </c>
      <c r="AL33" s="93"/>
      <c r="AM33" s="92">
        <f t="shared" si="15"/>
        <v>15</v>
      </c>
      <c r="AN33" s="93"/>
      <c r="AO33" s="92">
        <f t="shared" si="16"/>
        <v>15</v>
      </c>
      <c r="AP33" s="93"/>
      <c r="AQ33" s="94">
        <f t="shared" si="17"/>
        <v>21</v>
      </c>
      <c r="AR33" s="95"/>
    </row>
    <row r="34" spans="13:44" x14ac:dyDescent="0.25">
      <c r="M34" s="109" t="s">
        <v>5</v>
      </c>
      <c r="N34" s="109"/>
      <c r="O34" s="57"/>
      <c r="P34" s="101">
        <f t="shared" si="18"/>
        <v>6</v>
      </c>
      <c r="Q34" s="102"/>
      <c r="R34" s="101"/>
      <c r="S34" s="102"/>
      <c r="T34" s="103">
        <f t="shared" si="10"/>
        <v>6</v>
      </c>
      <c r="U34" s="104"/>
      <c r="W34" s="110">
        <v>6</v>
      </c>
      <c r="X34" s="111"/>
      <c r="Y34" s="110">
        <v>0</v>
      </c>
      <c r="Z34" s="111"/>
      <c r="AB34" s="94">
        <f t="shared" si="11"/>
        <v>6</v>
      </c>
      <c r="AC34" s="95"/>
      <c r="AD34" s="94">
        <f t="shared" si="12"/>
        <v>0</v>
      </c>
      <c r="AE34" s="95"/>
      <c r="AG34" s="112"/>
      <c r="AH34" s="113"/>
      <c r="AI34" s="94">
        <f t="shared" si="13"/>
        <v>6</v>
      </c>
      <c r="AJ34" s="95"/>
      <c r="AK34" s="92">
        <f t="shared" si="14"/>
        <v>6</v>
      </c>
      <c r="AL34" s="93"/>
      <c r="AM34" s="92">
        <f t="shared" si="15"/>
        <v>0</v>
      </c>
      <c r="AN34" s="93"/>
      <c r="AO34" s="92">
        <f t="shared" si="16"/>
        <v>0</v>
      </c>
      <c r="AP34" s="93"/>
      <c r="AQ34" s="94">
        <f t="shared" si="17"/>
        <v>6</v>
      </c>
      <c r="AR34" s="95"/>
    </row>
    <row r="35" spans="13:44" x14ac:dyDescent="0.25">
      <c r="M35" s="106" t="s">
        <v>4</v>
      </c>
      <c r="N35" s="106"/>
      <c r="O35" s="45"/>
      <c r="P35" s="101">
        <f t="shared" si="18"/>
        <v>22</v>
      </c>
      <c r="Q35" s="102"/>
      <c r="R35" s="101"/>
      <c r="S35" s="102"/>
      <c r="T35" s="103">
        <f t="shared" si="10"/>
        <v>22</v>
      </c>
      <c r="U35" s="104"/>
      <c r="W35" s="94">
        <v>6</v>
      </c>
      <c r="X35" s="95"/>
      <c r="Y35" s="94">
        <v>16</v>
      </c>
      <c r="Z35" s="95"/>
      <c r="AB35" s="94">
        <f t="shared" si="11"/>
        <v>6</v>
      </c>
      <c r="AC35" s="95"/>
      <c r="AD35" s="94">
        <f t="shared" si="12"/>
        <v>16</v>
      </c>
      <c r="AE35" s="95"/>
      <c r="AG35" s="107"/>
      <c r="AH35" s="108"/>
      <c r="AI35" s="94">
        <f t="shared" si="13"/>
        <v>6</v>
      </c>
      <c r="AJ35" s="95"/>
      <c r="AK35" s="92">
        <f t="shared" si="14"/>
        <v>6</v>
      </c>
      <c r="AL35" s="93"/>
      <c r="AM35" s="92">
        <f t="shared" si="15"/>
        <v>16</v>
      </c>
      <c r="AN35" s="93"/>
      <c r="AO35" s="92">
        <f t="shared" si="16"/>
        <v>16</v>
      </c>
      <c r="AP35" s="93"/>
      <c r="AQ35" s="94">
        <f t="shared" si="17"/>
        <v>22</v>
      </c>
      <c r="AR35" s="95"/>
    </row>
    <row r="36" spans="13:44" ht="15.75" thickBot="1" x14ac:dyDescent="0.3">
      <c r="M36" s="100" t="s">
        <v>3</v>
      </c>
      <c r="N36" s="100"/>
      <c r="O36" s="46"/>
      <c r="P36" s="101">
        <f t="shared" si="18"/>
        <v>11</v>
      </c>
      <c r="Q36" s="102"/>
      <c r="R36" s="101"/>
      <c r="S36" s="102"/>
      <c r="T36" s="103">
        <f t="shared" si="10"/>
        <v>11</v>
      </c>
      <c r="U36" s="104"/>
      <c r="W36" s="98">
        <v>11</v>
      </c>
      <c r="X36" s="99"/>
      <c r="Y36" s="98">
        <v>0</v>
      </c>
      <c r="Z36" s="99"/>
      <c r="AB36" s="94">
        <f t="shared" si="11"/>
        <v>11</v>
      </c>
      <c r="AC36" s="95"/>
      <c r="AD36" s="94">
        <f t="shared" si="12"/>
        <v>0</v>
      </c>
      <c r="AE36" s="95"/>
      <c r="AG36" s="96"/>
      <c r="AH36" s="97"/>
      <c r="AI36" s="94">
        <f t="shared" si="13"/>
        <v>11</v>
      </c>
      <c r="AJ36" s="95"/>
      <c r="AK36" s="92">
        <f t="shared" si="14"/>
        <v>11</v>
      </c>
      <c r="AL36" s="93"/>
      <c r="AM36" s="92">
        <f t="shared" si="15"/>
        <v>0</v>
      </c>
      <c r="AN36" s="93"/>
      <c r="AO36" s="92">
        <f t="shared" si="16"/>
        <v>0</v>
      </c>
      <c r="AP36" s="93"/>
      <c r="AQ36" s="94">
        <f t="shared" si="17"/>
        <v>11</v>
      </c>
      <c r="AR36" s="95"/>
    </row>
    <row r="37" spans="13:44" ht="15.75" thickBot="1" x14ac:dyDescent="0.3">
      <c r="M37" s="56" t="s">
        <v>2</v>
      </c>
      <c r="N37" s="4"/>
      <c r="O37" s="4"/>
      <c r="P37" s="105">
        <f>SUM(P25:Q36)</f>
        <v>164</v>
      </c>
      <c r="Q37" s="91"/>
      <c r="R37" s="105">
        <f>SUM(R25:S36)</f>
        <v>0</v>
      </c>
      <c r="S37" s="91"/>
      <c r="T37" s="90">
        <f>SUM(T25:U36)</f>
        <v>164</v>
      </c>
      <c r="U37" s="91"/>
      <c r="W37" s="88">
        <f>SUM(W25:X36)</f>
        <v>81</v>
      </c>
      <c r="X37" s="89"/>
      <c r="Y37" s="88">
        <f>SUM(Y25:Z36)</f>
        <v>83</v>
      </c>
      <c r="Z37" s="89"/>
      <c r="AB37" s="88">
        <f>SUM(AB25:AC36)</f>
        <v>81</v>
      </c>
      <c r="AC37" s="89"/>
      <c r="AD37" s="88">
        <f>SUM(AD25:AE36)</f>
        <v>83</v>
      </c>
      <c r="AE37" s="89"/>
      <c r="AG37" s="88">
        <f>SUM(AG25:AH36)</f>
        <v>0</v>
      </c>
      <c r="AH37" s="89"/>
      <c r="AI37" s="88"/>
      <c r="AJ37" s="89"/>
      <c r="AK37" s="88">
        <f>SUM(AK25:AL36)</f>
        <v>81</v>
      </c>
      <c r="AL37" s="89"/>
      <c r="AM37" s="88">
        <f>SUM(AM25:AN36)</f>
        <v>83</v>
      </c>
      <c r="AN37" s="89"/>
      <c r="AO37" s="90">
        <f>SUM(AO25:AP36)</f>
        <v>83</v>
      </c>
      <c r="AP37" s="91"/>
      <c r="AQ37" s="88">
        <f>SUM(AQ25:AR36)</f>
        <v>164</v>
      </c>
      <c r="AR37" s="89"/>
    </row>
    <row r="39" spans="13:44" x14ac:dyDescent="0.25">
      <c r="AB39">
        <v>12</v>
      </c>
      <c r="AD39">
        <v>6</v>
      </c>
    </row>
    <row r="40" spans="13:44" x14ac:dyDescent="0.25">
      <c r="AB40">
        <v>12</v>
      </c>
      <c r="AD40">
        <v>13</v>
      </c>
    </row>
    <row r="41" spans="13:44" x14ac:dyDescent="0.25">
      <c r="AB41">
        <v>8</v>
      </c>
      <c r="AD41">
        <v>12</v>
      </c>
    </row>
    <row r="42" spans="13:44" x14ac:dyDescent="0.25">
      <c r="AB42">
        <v>5</v>
      </c>
      <c r="AD42">
        <v>6</v>
      </c>
    </row>
    <row r="43" spans="13:44" x14ac:dyDescent="0.25">
      <c r="AB43">
        <v>8</v>
      </c>
      <c r="AD43">
        <v>0</v>
      </c>
    </row>
    <row r="44" spans="13:44" x14ac:dyDescent="0.25">
      <c r="AB44">
        <v>0</v>
      </c>
      <c r="AD44">
        <v>0</v>
      </c>
    </row>
    <row r="45" spans="13:44" x14ac:dyDescent="0.25">
      <c r="AB45">
        <v>7</v>
      </c>
      <c r="AD45">
        <v>15</v>
      </c>
    </row>
    <row r="46" spans="13:44" x14ac:dyDescent="0.25">
      <c r="AB46">
        <v>0</v>
      </c>
      <c r="AD46">
        <v>0</v>
      </c>
    </row>
    <row r="47" spans="13:44" x14ac:dyDescent="0.25">
      <c r="AB47">
        <v>6</v>
      </c>
      <c r="AD47">
        <v>15</v>
      </c>
    </row>
    <row r="48" spans="13:44" x14ac:dyDescent="0.25">
      <c r="AB48">
        <v>6</v>
      </c>
      <c r="AD48">
        <v>0</v>
      </c>
      <c r="AE48">
        <v>0</v>
      </c>
    </row>
    <row r="49" spans="28:30" x14ac:dyDescent="0.25">
      <c r="AB49">
        <v>6</v>
      </c>
      <c r="AD49">
        <v>16</v>
      </c>
    </row>
    <row r="50" spans="28:30" x14ac:dyDescent="0.25">
      <c r="AB50">
        <v>11</v>
      </c>
      <c r="AD50">
        <v>0</v>
      </c>
    </row>
  </sheetData>
  <mergeCells count="461">
    <mergeCell ref="AG3:AH4"/>
    <mergeCell ref="AI3:AJ4"/>
    <mergeCell ref="AK3:AL4"/>
    <mergeCell ref="AM3:AN4"/>
    <mergeCell ref="O3:O4"/>
    <mergeCell ref="P3:Q4"/>
    <mergeCell ref="R3:S4"/>
    <mergeCell ref="T3:U4"/>
    <mergeCell ref="W3:X4"/>
    <mergeCell ref="Y3:Z4"/>
    <mergeCell ref="A3:B4"/>
    <mergeCell ref="C3:D4"/>
    <mergeCell ref="AI5:AJ5"/>
    <mergeCell ref="AK5:AL5"/>
    <mergeCell ref="AM5:AN5"/>
    <mergeCell ref="AO5:AP5"/>
    <mergeCell ref="AQ5:AR5"/>
    <mergeCell ref="AD5:AE5"/>
    <mergeCell ref="AG5:AH5"/>
    <mergeCell ref="E3:F4"/>
    <mergeCell ref="G3:H4"/>
    <mergeCell ref="I3:J4"/>
    <mergeCell ref="M3:N4"/>
    <mergeCell ref="AO3:AP4"/>
    <mergeCell ref="AQ3:AR4"/>
    <mergeCell ref="A5:B5"/>
    <mergeCell ref="C5:D5"/>
    <mergeCell ref="E5:F5"/>
    <mergeCell ref="G5:H5"/>
    <mergeCell ref="I5:J5"/>
    <mergeCell ref="M5:N5"/>
    <mergeCell ref="P5:Q5"/>
    <mergeCell ref="AB3:AC4"/>
    <mergeCell ref="AD3:AE4"/>
    <mergeCell ref="A6:B6"/>
    <mergeCell ref="C6:D6"/>
    <mergeCell ref="E6:F6"/>
    <mergeCell ref="G6:H6"/>
    <mergeCell ref="I6:J6"/>
    <mergeCell ref="T5:U5"/>
    <mergeCell ref="W5:X5"/>
    <mergeCell ref="Y5:Z5"/>
    <mergeCell ref="AB5:AC5"/>
    <mergeCell ref="R5:S5"/>
    <mergeCell ref="AO6:AP6"/>
    <mergeCell ref="AQ6:AR6"/>
    <mergeCell ref="A7:B7"/>
    <mergeCell ref="C7:D7"/>
    <mergeCell ref="E7:F7"/>
    <mergeCell ref="G7:H7"/>
    <mergeCell ref="I7:J7"/>
    <mergeCell ref="M7:N7"/>
    <mergeCell ref="P7:Q7"/>
    <mergeCell ref="R7:S7"/>
    <mergeCell ref="AB6:AC6"/>
    <mergeCell ref="AD6:AE6"/>
    <mergeCell ref="AG6:AH6"/>
    <mergeCell ref="AI6:AJ6"/>
    <mergeCell ref="AK6:AL6"/>
    <mergeCell ref="AM6:AN6"/>
    <mergeCell ref="M6:N6"/>
    <mergeCell ref="P6:Q6"/>
    <mergeCell ref="R6:S6"/>
    <mergeCell ref="T6:U6"/>
    <mergeCell ref="W6:X6"/>
    <mergeCell ref="Y6:Z6"/>
    <mergeCell ref="AI7:AJ7"/>
    <mergeCell ref="AK7:AL7"/>
    <mergeCell ref="AM7:AN7"/>
    <mergeCell ref="AO7:AP7"/>
    <mergeCell ref="AQ7:AR7"/>
    <mergeCell ref="A8:B8"/>
    <mergeCell ref="C8:D8"/>
    <mergeCell ref="E8:F8"/>
    <mergeCell ref="G8:H8"/>
    <mergeCell ref="I8:J8"/>
    <mergeCell ref="T7:U7"/>
    <mergeCell ref="W7:X7"/>
    <mergeCell ref="Y7:Z7"/>
    <mergeCell ref="AB7:AC7"/>
    <mergeCell ref="AD7:AE7"/>
    <mergeCell ref="AG7:AH7"/>
    <mergeCell ref="AO8:AP8"/>
    <mergeCell ref="AQ8:AR8"/>
    <mergeCell ref="AD8:AE8"/>
    <mergeCell ref="AG8:AH8"/>
    <mergeCell ref="AI8:AJ8"/>
    <mergeCell ref="AK8:AL8"/>
    <mergeCell ref="AM8:AN8"/>
    <mergeCell ref="C9:D9"/>
    <mergeCell ref="E9:F9"/>
    <mergeCell ref="G9:H9"/>
    <mergeCell ref="I9:J9"/>
    <mergeCell ref="M9:N9"/>
    <mergeCell ref="P9:Q9"/>
    <mergeCell ref="R9:S9"/>
    <mergeCell ref="AB8:AC8"/>
    <mergeCell ref="M8:N8"/>
    <mergeCell ref="P8:Q8"/>
    <mergeCell ref="R8:S8"/>
    <mergeCell ref="T8:U8"/>
    <mergeCell ref="W8:X8"/>
    <mergeCell ref="Y8:Z8"/>
    <mergeCell ref="AI9:AJ9"/>
    <mergeCell ref="AK9:AL9"/>
    <mergeCell ref="AM9:AN9"/>
    <mergeCell ref="AO9:AP9"/>
    <mergeCell ref="AQ9:AR9"/>
    <mergeCell ref="A10:B10"/>
    <mergeCell ref="C10:D10"/>
    <mergeCell ref="E10:F10"/>
    <mergeCell ref="G10:H10"/>
    <mergeCell ref="I10:J10"/>
    <mergeCell ref="T9:U9"/>
    <mergeCell ref="W9:X9"/>
    <mergeCell ref="Y9:Z9"/>
    <mergeCell ref="AB9:AC9"/>
    <mergeCell ref="AD9:AE9"/>
    <mergeCell ref="AG9:AH9"/>
    <mergeCell ref="AO10:AP10"/>
    <mergeCell ref="AQ10:AR10"/>
    <mergeCell ref="AD10:AE10"/>
    <mergeCell ref="AG10:AH10"/>
    <mergeCell ref="AI10:AJ10"/>
    <mergeCell ref="AK10:AL10"/>
    <mergeCell ref="AM10:AN10"/>
    <mergeCell ref="A9:B9"/>
    <mergeCell ref="C11:D11"/>
    <mergeCell ref="E11:F11"/>
    <mergeCell ref="G11:H11"/>
    <mergeCell ref="I11:J11"/>
    <mergeCell ref="M11:N11"/>
    <mergeCell ref="P11:Q11"/>
    <mergeCell ref="R11:S11"/>
    <mergeCell ref="AB10:AC10"/>
    <mergeCell ref="M10:N10"/>
    <mergeCell ref="P10:Q10"/>
    <mergeCell ref="R10:S10"/>
    <mergeCell ref="T10:U10"/>
    <mergeCell ref="W10:X10"/>
    <mergeCell ref="Y10:Z10"/>
    <mergeCell ref="AI11:AJ11"/>
    <mergeCell ref="AK11:AL11"/>
    <mergeCell ref="AM11:AN11"/>
    <mergeCell ref="AO11:AP11"/>
    <mergeCell ref="AQ11:AR11"/>
    <mergeCell ref="A12:B12"/>
    <mergeCell ref="C12:D12"/>
    <mergeCell ref="E12:F12"/>
    <mergeCell ref="G12:H12"/>
    <mergeCell ref="I12:J12"/>
    <mergeCell ref="T11:U11"/>
    <mergeCell ref="W11:X11"/>
    <mergeCell ref="Y11:Z11"/>
    <mergeCell ref="AB11:AC11"/>
    <mergeCell ref="AD11:AE11"/>
    <mergeCell ref="AG11:AH11"/>
    <mergeCell ref="AO12:AP12"/>
    <mergeCell ref="AQ12:AR12"/>
    <mergeCell ref="AD12:AE12"/>
    <mergeCell ref="AG12:AH12"/>
    <mergeCell ref="AI12:AJ12"/>
    <mergeCell ref="AK12:AL12"/>
    <mergeCell ref="AM12:AN12"/>
    <mergeCell ref="A11:B11"/>
    <mergeCell ref="C13:D13"/>
    <mergeCell ref="E13:F13"/>
    <mergeCell ref="G13:H13"/>
    <mergeCell ref="I13:J13"/>
    <mergeCell ref="M13:N13"/>
    <mergeCell ref="P13:Q13"/>
    <mergeCell ref="R13:S13"/>
    <mergeCell ref="AB12:AC12"/>
    <mergeCell ref="M12:N12"/>
    <mergeCell ref="P12:Q12"/>
    <mergeCell ref="R12:S12"/>
    <mergeCell ref="T12:U12"/>
    <mergeCell ref="W12:X12"/>
    <mergeCell ref="Y12:Z12"/>
    <mergeCell ref="AI13:AJ13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T13:U13"/>
    <mergeCell ref="W13:X13"/>
    <mergeCell ref="Y13:Z13"/>
    <mergeCell ref="AB13:AC13"/>
    <mergeCell ref="AD13:AE13"/>
    <mergeCell ref="AG13:AH13"/>
    <mergeCell ref="AO14:AP14"/>
    <mergeCell ref="AQ14:AR14"/>
    <mergeCell ref="AD14:AE14"/>
    <mergeCell ref="AG14:AH14"/>
    <mergeCell ref="AI14:AJ14"/>
    <mergeCell ref="AK14:AL14"/>
    <mergeCell ref="AM14:AN14"/>
    <mergeCell ref="A13:B13"/>
    <mergeCell ref="C15:D15"/>
    <mergeCell ref="E15:F15"/>
    <mergeCell ref="G15:H15"/>
    <mergeCell ref="I15:J15"/>
    <mergeCell ref="M15:N15"/>
    <mergeCell ref="P15:Q15"/>
    <mergeCell ref="R15:S15"/>
    <mergeCell ref="AB14:AC14"/>
    <mergeCell ref="M14:N14"/>
    <mergeCell ref="P14:Q14"/>
    <mergeCell ref="R14:S14"/>
    <mergeCell ref="T14:U14"/>
    <mergeCell ref="W14:X14"/>
    <mergeCell ref="Y14:Z14"/>
    <mergeCell ref="AI15:AJ15"/>
    <mergeCell ref="AK15:AL15"/>
    <mergeCell ref="AM15:AN15"/>
    <mergeCell ref="AO15:AP15"/>
    <mergeCell ref="AQ15:AR15"/>
    <mergeCell ref="A16:B16"/>
    <mergeCell ref="C16:D16"/>
    <mergeCell ref="E16:F16"/>
    <mergeCell ref="G16:H16"/>
    <mergeCell ref="I16:J16"/>
    <mergeCell ref="T15:U15"/>
    <mergeCell ref="W15:X15"/>
    <mergeCell ref="Y15:Z15"/>
    <mergeCell ref="AB15:AC15"/>
    <mergeCell ref="AD15:AE15"/>
    <mergeCell ref="AG15:AH15"/>
    <mergeCell ref="AO16:AP16"/>
    <mergeCell ref="AQ16:AR16"/>
    <mergeCell ref="AD16:AE16"/>
    <mergeCell ref="AG16:AH16"/>
    <mergeCell ref="AI16:AJ16"/>
    <mergeCell ref="AK16:AL16"/>
    <mergeCell ref="AM16:AN16"/>
    <mergeCell ref="A15:B15"/>
    <mergeCell ref="C17:D17"/>
    <mergeCell ref="E17:F17"/>
    <mergeCell ref="G17:H17"/>
    <mergeCell ref="I17:J17"/>
    <mergeCell ref="P17:Q17"/>
    <mergeCell ref="R17:S17"/>
    <mergeCell ref="T17:U17"/>
    <mergeCell ref="W17:X17"/>
    <mergeCell ref="AB16:AC16"/>
    <mergeCell ref="M16:N16"/>
    <mergeCell ref="P16:Q16"/>
    <mergeCell ref="R16:S16"/>
    <mergeCell ref="T16:U16"/>
    <mergeCell ref="W16:X16"/>
    <mergeCell ref="Y16:Z16"/>
    <mergeCell ref="AM17:AN17"/>
    <mergeCell ref="AO17:AP17"/>
    <mergeCell ref="AQ17:AR17"/>
    <mergeCell ref="M23:N24"/>
    <mergeCell ref="O23:O24"/>
    <mergeCell ref="P23:Q24"/>
    <mergeCell ref="R23:S24"/>
    <mergeCell ref="T23:U24"/>
    <mergeCell ref="W23:X24"/>
    <mergeCell ref="Y23:Z24"/>
    <mergeCell ref="Y17:Z17"/>
    <mergeCell ref="AB17:AC17"/>
    <mergeCell ref="AD17:AE17"/>
    <mergeCell ref="AG17:AH17"/>
    <mergeCell ref="AI17:AJ17"/>
    <mergeCell ref="AK17:AL17"/>
    <mergeCell ref="AQ25:AR25"/>
    <mergeCell ref="AO23:AP24"/>
    <mergeCell ref="AQ23:AR24"/>
    <mergeCell ref="M25:N25"/>
    <mergeCell ref="P25:Q25"/>
    <mergeCell ref="R25:S25"/>
    <mergeCell ref="T25:U25"/>
    <mergeCell ref="W25:X25"/>
    <mergeCell ref="Y25:Z25"/>
    <mergeCell ref="AB25:AC25"/>
    <mergeCell ref="AD25:AE25"/>
    <mergeCell ref="AB23:AC24"/>
    <mergeCell ref="AD23:AE24"/>
    <mergeCell ref="AG23:AH24"/>
    <mergeCell ref="AI23:AJ24"/>
    <mergeCell ref="AK23:AL24"/>
    <mergeCell ref="AM23:AN24"/>
    <mergeCell ref="R26:S26"/>
    <mergeCell ref="T26:U26"/>
    <mergeCell ref="W26:X26"/>
    <mergeCell ref="Y26:Z26"/>
    <mergeCell ref="AG25:AH25"/>
    <mergeCell ref="AI25:AJ25"/>
    <mergeCell ref="AK25:AL25"/>
    <mergeCell ref="AM25:AN25"/>
    <mergeCell ref="AO25:AP25"/>
    <mergeCell ref="AG27:AH27"/>
    <mergeCell ref="AI27:AJ27"/>
    <mergeCell ref="AK27:AL27"/>
    <mergeCell ref="AM27:AN27"/>
    <mergeCell ref="AO27:AP27"/>
    <mergeCell ref="AQ27:AR27"/>
    <mergeCell ref="AO26:AP26"/>
    <mergeCell ref="AQ26:AR26"/>
    <mergeCell ref="M27:N27"/>
    <mergeCell ref="P27:Q27"/>
    <mergeCell ref="R27:S27"/>
    <mergeCell ref="T27:U27"/>
    <mergeCell ref="W27:X27"/>
    <mergeCell ref="Y27:Z27"/>
    <mergeCell ref="AB27:AC27"/>
    <mergeCell ref="AD27:AE27"/>
    <mergeCell ref="AB26:AC26"/>
    <mergeCell ref="AD26:AE26"/>
    <mergeCell ref="AG26:AH26"/>
    <mergeCell ref="AI26:AJ26"/>
    <mergeCell ref="AK26:AL26"/>
    <mergeCell ref="AM26:AN26"/>
    <mergeCell ref="M26:N26"/>
    <mergeCell ref="P26:Q26"/>
    <mergeCell ref="AQ29:AR29"/>
    <mergeCell ref="AO28:AP28"/>
    <mergeCell ref="AQ28:AR28"/>
    <mergeCell ref="M29:N29"/>
    <mergeCell ref="P29:Q29"/>
    <mergeCell ref="R29:S29"/>
    <mergeCell ref="T29:U29"/>
    <mergeCell ref="W29:X29"/>
    <mergeCell ref="Y29:Z29"/>
    <mergeCell ref="AB29:AC29"/>
    <mergeCell ref="AD29:AE29"/>
    <mergeCell ref="AB28:AC28"/>
    <mergeCell ref="AD28:AE28"/>
    <mergeCell ref="AG28:AH28"/>
    <mergeCell ref="AI28:AJ28"/>
    <mergeCell ref="AK28:AL28"/>
    <mergeCell ref="AM28:AN28"/>
    <mergeCell ref="M28:N28"/>
    <mergeCell ref="P28:Q28"/>
    <mergeCell ref="R28:S28"/>
    <mergeCell ref="T28:U28"/>
    <mergeCell ref="W28:X28"/>
    <mergeCell ref="Y28:Z28"/>
    <mergeCell ref="R30:S30"/>
    <mergeCell ref="T30:U30"/>
    <mergeCell ref="W30:X30"/>
    <mergeCell ref="Y30:Z30"/>
    <mergeCell ref="AG29:AH29"/>
    <mergeCell ref="AI29:AJ29"/>
    <mergeCell ref="AK29:AL29"/>
    <mergeCell ref="AM29:AN29"/>
    <mergeCell ref="AO29:AP29"/>
    <mergeCell ref="AG31:AH31"/>
    <mergeCell ref="AI31:AJ31"/>
    <mergeCell ref="AK31:AL31"/>
    <mergeCell ref="AM31:AN31"/>
    <mergeCell ref="AO31:AP31"/>
    <mergeCell ref="AQ31:AR31"/>
    <mergeCell ref="AO30:AP30"/>
    <mergeCell ref="AQ30:AR30"/>
    <mergeCell ref="M31:N31"/>
    <mergeCell ref="P31:Q31"/>
    <mergeCell ref="R31:S31"/>
    <mergeCell ref="T31:U31"/>
    <mergeCell ref="W31:X31"/>
    <mergeCell ref="Y31:Z31"/>
    <mergeCell ref="AB31:AC31"/>
    <mergeCell ref="AD31:AE31"/>
    <mergeCell ref="AB30:AC30"/>
    <mergeCell ref="AD30:AE30"/>
    <mergeCell ref="AG30:AH30"/>
    <mergeCell ref="AI30:AJ30"/>
    <mergeCell ref="AK30:AL30"/>
    <mergeCell ref="AM30:AN30"/>
    <mergeCell ref="M30:N30"/>
    <mergeCell ref="P30:Q30"/>
    <mergeCell ref="M33:N33"/>
    <mergeCell ref="P33:Q33"/>
    <mergeCell ref="R33:S33"/>
    <mergeCell ref="T33:U33"/>
    <mergeCell ref="W33:X33"/>
    <mergeCell ref="Y33:Z33"/>
    <mergeCell ref="AB33:AC33"/>
    <mergeCell ref="AD33:AE33"/>
    <mergeCell ref="AB32:AC32"/>
    <mergeCell ref="AD32:AE32"/>
    <mergeCell ref="M32:N32"/>
    <mergeCell ref="P32:Q32"/>
    <mergeCell ref="R32:S32"/>
    <mergeCell ref="T32:U32"/>
    <mergeCell ref="W32:X32"/>
    <mergeCell ref="Y32:Z32"/>
    <mergeCell ref="Y34:Z34"/>
    <mergeCell ref="AG33:AH33"/>
    <mergeCell ref="AI33:AJ33"/>
    <mergeCell ref="AK33:AL33"/>
    <mergeCell ref="AM33:AN33"/>
    <mergeCell ref="AO33:AP33"/>
    <mergeCell ref="AQ33:AR33"/>
    <mergeCell ref="AO32:AP32"/>
    <mergeCell ref="AQ32:AR32"/>
    <mergeCell ref="AG32:AH32"/>
    <mergeCell ref="AI32:AJ32"/>
    <mergeCell ref="AK32:AL32"/>
    <mergeCell ref="AM32:AN32"/>
    <mergeCell ref="AM35:AN35"/>
    <mergeCell ref="AO35:AP35"/>
    <mergeCell ref="AQ35:AR35"/>
    <mergeCell ref="AO34:AP34"/>
    <mergeCell ref="AQ34:AR34"/>
    <mergeCell ref="M35:N35"/>
    <mergeCell ref="P35:Q35"/>
    <mergeCell ref="R35:S35"/>
    <mergeCell ref="T35:U35"/>
    <mergeCell ref="W35:X35"/>
    <mergeCell ref="Y35:Z35"/>
    <mergeCell ref="AB35:AC35"/>
    <mergeCell ref="AD35:AE35"/>
    <mergeCell ref="AB34:AC34"/>
    <mergeCell ref="AD34:AE34"/>
    <mergeCell ref="AG34:AH34"/>
    <mergeCell ref="AI34:AJ34"/>
    <mergeCell ref="AK34:AL34"/>
    <mergeCell ref="AM34:AN34"/>
    <mergeCell ref="M34:N34"/>
    <mergeCell ref="P34:Q34"/>
    <mergeCell ref="R34:S34"/>
    <mergeCell ref="T34:U34"/>
    <mergeCell ref="W34:X34"/>
    <mergeCell ref="M36:N36"/>
    <mergeCell ref="P36:Q36"/>
    <mergeCell ref="R36:S36"/>
    <mergeCell ref="T36:U36"/>
    <mergeCell ref="W36:X36"/>
    <mergeCell ref="Y36:Z36"/>
    <mergeCell ref="AG35:AH35"/>
    <mergeCell ref="AI35:AJ35"/>
    <mergeCell ref="AK35:AL35"/>
    <mergeCell ref="AI37:AJ37"/>
    <mergeCell ref="AK37:AL37"/>
    <mergeCell ref="AM37:AN37"/>
    <mergeCell ref="AO37:AP37"/>
    <mergeCell ref="AQ37:AR37"/>
    <mergeCell ref="AO36:AP36"/>
    <mergeCell ref="AQ36:AR36"/>
    <mergeCell ref="P37:Q37"/>
    <mergeCell ref="R37:S37"/>
    <mergeCell ref="T37:U37"/>
    <mergeCell ref="W37:X37"/>
    <mergeCell ref="Y37:Z37"/>
    <mergeCell ref="AB37:AC37"/>
    <mergeCell ref="AD37:AE37"/>
    <mergeCell ref="AG37:AH37"/>
    <mergeCell ref="AB36:AC36"/>
    <mergeCell ref="AD36:AE36"/>
    <mergeCell ref="AG36:AH36"/>
    <mergeCell ref="AI36:AJ36"/>
    <mergeCell ref="AK36:AL36"/>
    <mergeCell ref="AM36:AN36"/>
  </mergeCells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zoomScale="90" zoomScaleNormal="90" workbookViewId="0">
      <selection activeCell="D20" sqref="D20"/>
    </sheetView>
  </sheetViews>
  <sheetFormatPr baseColWidth="10" defaultRowHeight="15" x14ac:dyDescent="0.25"/>
  <cols>
    <col min="1" max="2" width="11.42578125" customWidth="1"/>
    <col min="3" max="3" width="8.7109375" customWidth="1"/>
    <col min="4" max="4" width="17.7109375" customWidth="1"/>
    <col min="5" max="5" width="18" customWidth="1"/>
    <col min="6" max="6" width="12.42578125" customWidth="1"/>
    <col min="7" max="10" width="11.42578125" customWidth="1"/>
    <col min="11" max="11" width="14.42578125" customWidth="1"/>
    <col min="12" max="14" width="0" hidden="1" customWidth="1"/>
    <col min="15" max="15" width="9.7109375" hidden="1" customWidth="1"/>
    <col min="16" max="16" width="5.28515625" hidden="1" customWidth="1"/>
    <col min="17" max="17" width="5.42578125" hidden="1" customWidth="1"/>
    <col min="18" max="18" width="8.42578125" hidden="1" customWidth="1"/>
    <col min="19" max="19" width="1.5703125" hidden="1" customWidth="1"/>
    <col min="20" max="20" width="0" hidden="1" customWidth="1"/>
    <col min="21" max="21" width="7.28515625" hidden="1" customWidth="1"/>
    <col min="22" max="22" width="2.7109375" hidden="1" customWidth="1"/>
    <col min="23" max="26" width="7.28515625" hidden="1" customWidth="1"/>
    <col min="27" max="27" width="3.85546875" hidden="1" customWidth="1"/>
    <col min="28" max="28" width="9.85546875" hidden="1" customWidth="1"/>
    <col min="29" max="29" width="6.5703125" hidden="1" customWidth="1"/>
    <col min="30" max="30" width="10.140625" hidden="1" customWidth="1"/>
    <col min="31" max="31" width="6" hidden="1" customWidth="1"/>
    <col min="32" max="32" width="3.28515625" hidden="1" customWidth="1"/>
    <col min="33" max="33" width="6.5703125" hidden="1" customWidth="1"/>
    <col min="34" max="34" width="5.5703125" hidden="1" customWidth="1"/>
    <col min="35" max="35" width="10.28515625" hidden="1" customWidth="1"/>
    <col min="36" max="36" width="5.28515625" hidden="1" customWidth="1"/>
    <col min="37" max="37" width="9" hidden="1" customWidth="1"/>
    <col min="38" max="38" width="7.28515625" hidden="1" customWidth="1"/>
    <col min="39" max="39" width="8.7109375" hidden="1" customWidth="1"/>
    <col min="40" max="40" width="9.85546875" hidden="1" customWidth="1"/>
    <col min="41" max="41" width="7.7109375" hidden="1" customWidth="1"/>
    <col min="42" max="42" width="3.7109375" hidden="1" customWidth="1"/>
    <col min="43" max="43" width="6.140625" hidden="1" customWidth="1"/>
    <col min="44" max="44" width="4" hidden="1" customWidth="1"/>
    <col min="45" max="45" width="0" hidden="1" customWidth="1"/>
  </cols>
  <sheetData>
    <row r="1" spans="1:44" x14ac:dyDescent="0.25">
      <c r="A1" s="8" t="s">
        <v>20</v>
      </c>
      <c r="B1" s="8"/>
      <c r="D1" s="17" t="s">
        <v>69</v>
      </c>
      <c r="E1" s="17"/>
      <c r="F1" s="5"/>
      <c r="G1" s="6"/>
      <c r="H1" s="5"/>
      <c r="M1" s="8" t="s">
        <v>23</v>
      </c>
      <c r="N1" s="8"/>
      <c r="O1" s="8"/>
      <c r="Q1" s="17" t="s">
        <v>55</v>
      </c>
      <c r="R1" s="17"/>
      <c r="S1" s="5"/>
      <c r="T1" s="6"/>
      <c r="U1" s="5"/>
      <c r="AO1" t="s">
        <v>56</v>
      </c>
    </row>
    <row r="3" spans="1:44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  <c r="M3" s="121" t="s">
        <v>18</v>
      </c>
      <c r="N3" s="121"/>
      <c r="O3" s="122" t="s">
        <v>57</v>
      </c>
      <c r="P3" s="120" t="s">
        <v>17</v>
      </c>
      <c r="Q3" s="120"/>
      <c r="R3" s="120" t="s">
        <v>16</v>
      </c>
      <c r="S3" s="120"/>
      <c r="T3" s="120" t="s">
        <v>15</v>
      </c>
      <c r="U3" s="120"/>
      <c r="W3" s="120" t="s">
        <v>61</v>
      </c>
      <c r="X3" s="120"/>
      <c r="Y3" s="120" t="s">
        <v>62</v>
      </c>
      <c r="Z3" s="120"/>
      <c r="AB3" s="120" t="s">
        <v>64</v>
      </c>
      <c r="AC3" s="120"/>
      <c r="AD3" s="120" t="s">
        <v>63</v>
      </c>
      <c r="AE3" s="120"/>
      <c r="AG3" s="120" t="s">
        <v>60</v>
      </c>
      <c r="AH3" s="120"/>
      <c r="AI3" s="120" t="s">
        <v>61</v>
      </c>
      <c r="AJ3" s="120"/>
      <c r="AK3" s="120" t="s">
        <v>58</v>
      </c>
      <c r="AL3" s="120"/>
      <c r="AM3" s="120" t="s">
        <v>62</v>
      </c>
      <c r="AN3" s="120"/>
      <c r="AO3" s="120" t="s">
        <v>14</v>
      </c>
      <c r="AP3" s="120"/>
      <c r="AQ3" s="120" t="s">
        <v>59</v>
      </c>
      <c r="AR3" s="120"/>
    </row>
    <row r="4" spans="1:44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  <c r="M4" s="121"/>
      <c r="N4" s="121"/>
      <c r="O4" s="123"/>
      <c r="P4" s="120"/>
      <c r="Q4" s="120"/>
      <c r="R4" s="120"/>
      <c r="S4" s="120"/>
      <c r="T4" s="120"/>
      <c r="U4" s="120"/>
      <c r="W4" s="120"/>
      <c r="X4" s="120"/>
      <c r="Y4" s="120"/>
      <c r="Z4" s="120"/>
      <c r="AB4" s="120"/>
      <c r="AC4" s="120"/>
      <c r="AD4" s="120"/>
      <c r="AE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4" x14ac:dyDescent="0.25">
      <c r="A5" s="109" t="s">
        <v>13</v>
      </c>
      <c r="B5" s="109"/>
      <c r="C5" s="101">
        <v>10</v>
      </c>
      <c r="D5" s="102"/>
      <c r="E5" s="101">
        <v>1</v>
      </c>
      <c r="F5" s="102"/>
      <c r="G5" s="103">
        <f>C5-E5</f>
        <v>9</v>
      </c>
      <c r="H5" s="104"/>
      <c r="I5" s="94"/>
      <c r="J5" s="95"/>
      <c r="M5" s="109" t="s">
        <v>13</v>
      </c>
      <c r="N5" s="109"/>
      <c r="O5" s="54"/>
      <c r="P5" s="101">
        <f>+AK5+AO5</f>
        <v>20</v>
      </c>
      <c r="Q5" s="102"/>
      <c r="R5" s="101"/>
      <c r="S5" s="102"/>
      <c r="T5" s="103">
        <f>+P5</f>
        <v>20</v>
      </c>
      <c r="U5" s="104"/>
      <c r="W5" s="94">
        <v>8</v>
      </c>
      <c r="X5" s="95"/>
      <c r="Y5" s="94">
        <v>12</v>
      </c>
      <c r="Z5" s="95"/>
      <c r="AB5" s="94">
        <f>+AK5</f>
        <v>8</v>
      </c>
      <c r="AC5" s="95"/>
      <c r="AD5" s="94">
        <f>+AO5</f>
        <v>12</v>
      </c>
      <c r="AE5" s="95"/>
      <c r="AG5" s="107"/>
      <c r="AH5" s="108"/>
      <c r="AI5" s="94">
        <f>+W5</f>
        <v>8</v>
      </c>
      <c r="AJ5" s="95"/>
      <c r="AK5" s="92">
        <f>+AI5-R5+AG5</f>
        <v>8</v>
      </c>
      <c r="AL5" s="93"/>
      <c r="AM5" s="92">
        <f>+Y5</f>
        <v>12</v>
      </c>
      <c r="AN5" s="93"/>
      <c r="AO5" s="92">
        <f>+AM5+O5-AG5</f>
        <v>12</v>
      </c>
      <c r="AP5" s="93"/>
      <c r="AQ5" s="94">
        <f>+AK5+AO5</f>
        <v>20</v>
      </c>
      <c r="AR5" s="95"/>
    </row>
    <row r="6" spans="1:44" x14ac:dyDescent="0.25">
      <c r="A6" s="109" t="s">
        <v>12</v>
      </c>
      <c r="B6" s="109"/>
      <c r="C6" s="101">
        <v>20</v>
      </c>
      <c r="D6" s="102"/>
      <c r="E6" s="118"/>
      <c r="F6" s="119"/>
      <c r="G6" s="103">
        <f>C6-E6</f>
        <v>20</v>
      </c>
      <c r="H6" s="104"/>
      <c r="I6" s="94">
        <v>1</v>
      </c>
      <c r="J6" s="95"/>
      <c r="M6" s="109" t="s">
        <v>12</v>
      </c>
      <c r="N6" s="109"/>
      <c r="O6" s="54"/>
      <c r="P6" s="101">
        <f>+AK6+AO6</f>
        <v>25</v>
      </c>
      <c r="Q6" s="102"/>
      <c r="R6" s="118"/>
      <c r="S6" s="119"/>
      <c r="T6" s="103">
        <f t="shared" ref="T6:T16" si="0">+P6</f>
        <v>25</v>
      </c>
      <c r="U6" s="104"/>
      <c r="W6" s="94">
        <v>12</v>
      </c>
      <c r="X6" s="95"/>
      <c r="Y6" s="94">
        <v>13</v>
      </c>
      <c r="Z6" s="95"/>
      <c r="AB6" s="94">
        <f t="shared" ref="AB6:AB16" si="1">+AK6</f>
        <v>12</v>
      </c>
      <c r="AC6" s="95"/>
      <c r="AD6" s="94">
        <f t="shared" ref="AD6:AD16" si="2">+AO6</f>
        <v>13</v>
      </c>
      <c r="AE6" s="95"/>
      <c r="AG6" s="107"/>
      <c r="AH6" s="108"/>
      <c r="AI6" s="94">
        <f t="shared" ref="AI6:AI16" si="3">+W6</f>
        <v>12</v>
      </c>
      <c r="AJ6" s="95"/>
      <c r="AK6" s="92">
        <f t="shared" ref="AK6:AK16" si="4">+AI6-R6+AG6</f>
        <v>12</v>
      </c>
      <c r="AL6" s="93"/>
      <c r="AM6" s="92">
        <f t="shared" ref="AM6:AM16" si="5">+Y6</f>
        <v>13</v>
      </c>
      <c r="AN6" s="93"/>
      <c r="AO6" s="92">
        <f t="shared" ref="AO6:AO16" si="6">+AM6+O6-AG6</f>
        <v>13</v>
      </c>
      <c r="AP6" s="93"/>
      <c r="AQ6" s="94">
        <f t="shared" ref="AQ6:AQ16" si="7">+AK6+AO6</f>
        <v>25</v>
      </c>
      <c r="AR6" s="95"/>
    </row>
    <row r="7" spans="1:44" x14ac:dyDescent="0.25">
      <c r="A7" s="114" t="s">
        <v>11</v>
      </c>
      <c r="B7" s="115"/>
      <c r="C7" s="114">
        <v>13</v>
      </c>
      <c r="D7" s="115"/>
      <c r="E7" s="116"/>
      <c r="F7" s="117"/>
      <c r="G7" s="128">
        <f>C7-E7</f>
        <v>13</v>
      </c>
      <c r="H7" s="129"/>
      <c r="I7" s="110"/>
      <c r="J7" s="111"/>
      <c r="M7" s="114" t="s">
        <v>11</v>
      </c>
      <c r="N7" s="115"/>
      <c r="O7" s="44"/>
      <c r="P7" s="101">
        <f t="shared" ref="P7:P16" si="8">+AK7+AO7</f>
        <v>8</v>
      </c>
      <c r="Q7" s="102"/>
      <c r="R7" s="116"/>
      <c r="S7" s="117"/>
      <c r="T7" s="103">
        <f t="shared" si="0"/>
        <v>8</v>
      </c>
      <c r="U7" s="104"/>
      <c r="W7" s="110">
        <v>8</v>
      </c>
      <c r="X7" s="111"/>
      <c r="Y7" s="110"/>
      <c r="Z7" s="111"/>
      <c r="AB7" s="94">
        <f t="shared" si="1"/>
        <v>8</v>
      </c>
      <c r="AC7" s="95"/>
      <c r="AD7" s="94">
        <f t="shared" si="2"/>
        <v>0</v>
      </c>
      <c r="AE7" s="95"/>
      <c r="AG7" s="112"/>
      <c r="AH7" s="113"/>
      <c r="AI7" s="94">
        <f t="shared" si="3"/>
        <v>8</v>
      </c>
      <c r="AJ7" s="95"/>
      <c r="AK7" s="92">
        <f t="shared" si="4"/>
        <v>8</v>
      </c>
      <c r="AL7" s="93"/>
      <c r="AM7" s="92">
        <f t="shared" si="5"/>
        <v>0</v>
      </c>
      <c r="AN7" s="93"/>
      <c r="AO7" s="92">
        <f t="shared" si="6"/>
        <v>0</v>
      </c>
      <c r="AP7" s="93"/>
      <c r="AQ7" s="94">
        <f t="shared" si="7"/>
        <v>8</v>
      </c>
      <c r="AR7" s="95"/>
    </row>
    <row r="8" spans="1:44" x14ac:dyDescent="0.25">
      <c r="A8" s="109" t="s">
        <v>48</v>
      </c>
      <c r="B8" s="109"/>
      <c r="C8" s="101">
        <v>5</v>
      </c>
      <c r="D8" s="102"/>
      <c r="E8" s="101"/>
      <c r="F8" s="102"/>
      <c r="G8" s="103">
        <f>C8-E8</f>
        <v>5</v>
      </c>
      <c r="H8" s="104"/>
      <c r="I8" s="94">
        <v>6</v>
      </c>
      <c r="J8" s="95"/>
      <c r="M8" s="109" t="s">
        <v>48</v>
      </c>
      <c r="N8" s="109"/>
      <c r="O8" s="54"/>
      <c r="P8" s="101">
        <f t="shared" si="8"/>
        <v>11</v>
      </c>
      <c r="Q8" s="102"/>
      <c r="R8" s="101"/>
      <c r="S8" s="102"/>
      <c r="T8" s="103">
        <f t="shared" si="0"/>
        <v>11</v>
      </c>
      <c r="U8" s="104"/>
      <c r="W8" s="94">
        <v>5</v>
      </c>
      <c r="X8" s="95"/>
      <c r="Y8" s="94">
        <v>6</v>
      </c>
      <c r="Z8" s="95"/>
      <c r="AB8" s="94">
        <f t="shared" si="1"/>
        <v>5</v>
      </c>
      <c r="AC8" s="95"/>
      <c r="AD8" s="94">
        <f t="shared" si="2"/>
        <v>6</v>
      </c>
      <c r="AE8" s="95"/>
      <c r="AG8" s="107"/>
      <c r="AH8" s="108"/>
      <c r="AI8" s="94">
        <f t="shared" si="3"/>
        <v>5</v>
      </c>
      <c r="AJ8" s="95"/>
      <c r="AK8" s="92">
        <f t="shared" si="4"/>
        <v>5</v>
      </c>
      <c r="AL8" s="93"/>
      <c r="AM8" s="92">
        <f t="shared" si="5"/>
        <v>6</v>
      </c>
      <c r="AN8" s="93"/>
      <c r="AO8" s="92">
        <f t="shared" si="6"/>
        <v>6</v>
      </c>
      <c r="AP8" s="93"/>
      <c r="AQ8" s="94">
        <f t="shared" si="7"/>
        <v>11</v>
      </c>
      <c r="AR8" s="95"/>
    </row>
    <row r="9" spans="1:44" x14ac:dyDescent="0.25">
      <c r="A9" s="109" t="s">
        <v>10</v>
      </c>
      <c r="B9" s="109"/>
      <c r="C9" s="101">
        <v>5</v>
      </c>
      <c r="D9" s="102"/>
      <c r="E9" s="101"/>
      <c r="F9" s="102"/>
      <c r="G9" s="103">
        <f t="shared" ref="G9:G16" si="9">C9-E9</f>
        <v>5</v>
      </c>
      <c r="H9" s="104"/>
      <c r="I9" s="94"/>
      <c r="J9" s="95"/>
      <c r="M9" s="109" t="s">
        <v>10</v>
      </c>
      <c r="N9" s="109"/>
      <c r="O9" s="54"/>
      <c r="P9" s="101">
        <f t="shared" si="8"/>
        <v>8</v>
      </c>
      <c r="Q9" s="102"/>
      <c r="R9" s="101"/>
      <c r="S9" s="102"/>
      <c r="T9" s="103">
        <f t="shared" si="0"/>
        <v>8</v>
      </c>
      <c r="U9" s="104"/>
      <c r="W9" s="94">
        <v>8</v>
      </c>
      <c r="X9" s="95"/>
      <c r="Y9" s="94"/>
      <c r="Z9" s="95"/>
      <c r="AB9" s="94">
        <f t="shared" si="1"/>
        <v>8</v>
      </c>
      <c r="AC9" s="95"/>
      <c r="AD9" s="94">
        <f t="shared" si="2"/>
        <v>0</v>
      </c>
      <c r="AE9" s="95"/>
      <c r="AG9" s="107"/>
      <c r="AH9" s="108"/>
      <c r="AI9" s="94">
        <f t="shared" si="3"/>
        <v>8</v>
      </c>
      <c r="AJ9" s="95"/>
      <c r="AK9" s="92">
        <f t="shared" si="4"/>
        <v>8</v>
      </c>
      <c r="AL9" s="93"/>
      <c r="AM9" s="92">
        <f t="shared" si="5"/>
        <v>0</v>
      </c>
      <c r="AN9" s="93"/>
      <c r="AO9" s="92">
        <f t="shared" si="6"/>
        <v>0</v>
      </c>
      <c r="AP9" s="93"/>
      <c r="AQ9" s="94">
        <f t="shared" si="7"/>
        <v>8</v>
      </c>
      <c r="AR9" s="95"/>
    </row>
    <row r="10" spans="1:44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9"/>
        <v>0</v>
      </c>
      <c r="H10" s="104"/>
      <c r="I10" s="94"/>
      <c r="J10" s="95"/>
      <c r="M10" s="109" t="s">
        <v>9</v>
      </c>
      <c r="N10" s="109"/>
      <c r="O10" s="54"/>
      <c r="P10" s="101">
        <f t="shared" si="8"/>
        <v>0</v>
      </c>
      <c r="Q10" s="102"/>
      <c r="R10" s="101"/>
      <c r="S10" s="102"/>
      <c r="T10" s="103">
        <f t="shared" si="0"/>
        <v>0</v>
      </c>
      <c r="U10" s="104"/>
      <c r="W10" s="94"/>
      <c r="X10" s="95"/>
      <c r="Y10" s="94"/>
      <c r="Z10" s="95"/>
      <c r="AB10" s="94">
        <f t="shared" si="1"/>
        <v>0</v>
      </c>
      <c r="AC10" s="95"/>
      <c r="AD10" s="94">
        <f t="shared" si="2"/>
        <v>0</v>
      </c>
      <c r="AE10" s="95"/>
      <c r="AG10" s="107"/>
      <c r="AH10" s="108"/>
      <c r="AI10" s="94">
        <f t="shared" si="3"/>
        <v>0</v>
      </c>
      <c r="AJ10" s="95"/>
      <c r="AK10" s="92">
        <f t="shared" si="4"/>
        <v>0</v>
      </c>
      <c r="AL10" s="93"/>
      <c r="AM10" s="92">
        <f t="shared" si="5"/>
        <v>0</v>
      </c>
      <c r="AN10" s="93"/>
      <c r="AO10" s="92">
        <f t="shared" si="6"/>
        <v>0</v>
      </c>
      <c r="AP10" s="93"/>
      <c r="AQ10" s="94">
        <f t="shared" si="7"/>
        <v>0</v>
      </c>
      <c r="AR10" s="95"/>
    </row>
    <row r="11" spans="1:44" x14ac:dyDescent="0.25">
      <c r="A11" s="109" t="s">
        <v>8</v>
      </c>
      <c r="B11" s="109"/>
      <c r="C11" s="101">
        <v>6</v>
      </c>
      <c r="D11" s="102"/>
      <c r="E11" s="101"/>
      <c r="F11" s="102"/>
      <c r="G11" s="103">
        <f t="shared" si="9"/>
        <v>6</v>
      </c>
      <c r="H11" s="104"/>
      <c r="I11" s="94">
        <v>15</v>
      </c>
      <c r="J11" s="95"/>
      <c r="M11" s="109" t="s">
        <v>8</v>
      </c>
      <c r="N11" s="109"/>
      <c r="O11" s="54"/>
      <c r="P11" s="101">
        <f t="shared" si="8"/>
        <v>22</v>
      </c>
      <c r="Q11" s="102"/>
      <c r="R11" s="101"/>
      <c r="S11" s="102"/>
      <c r="T11" s="103">
        <f t="shared" si="0"/>
        <v>22</v>
      </c>
      <c r="U11" s="104"/>
      <c r="W11" s="94">
        <v>7</v>
      </c>
      <c r="X11" s="95"/>
      <c r="Y11" s="94">
        <v>15</v>
      </c>
      <c r="Z11" s="95"/>
      <c r="AB11" s="94">
        <f t="shared" si="1"/>
        <v>7</v>
      </c>
      <c r="AC11" s="95"/>
      <c r="AD11" s="94">
        <f t="shared" si="2"/>
        <v>15</v>
      </c>
      <c r="AE11" s="95"/>
      <c r="AG11" s="107"/>
      <c r="AH11" s="108"/>
      <c r="AI11" s="94">
        <f t="shared" si="3"/>
        <v>7</v>
      </c>
      <c r="AJ11" s="95"/>
      <c r="AK11" s="92">
        <f t="shared" si="4"/>
        <v>7</v>
      </c>
      <c r="AL11" s="93"/>
      <c r="AM11" s="92">
        <f t="shared" si="5"/>
        <v>15</v>
      </c>
      <c r="AN11" s="93"/>
      <c r="AO11" s="92">
        <f t="shared" si="6"/>
        <v>15</v>
      </c>
      <c r="AP11" s="93"/>
      <c r="AQ11" s="94">
        <f t="shared" si="7"/>
        <v>22</v>
      </c>
      <c r="AR11" s="95"/>
    </row>
    <row r="12" spans="1:44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9"/>
        <v>0</v>
      </c>
      <c r="H12" s="104"/>
      <c r="I12" s="94"/>
      <c r="J12" s="95"/>
      <c r="M12" s="109" t="s">
        <v>7</v>
      </c>
      <c r="N12" s="109"/>
      <c r="O12" s="54"/>
      <c r="P12" s="101">
        <f t="shared" si="8"/>
        <v>0</v>
      </c>
      <c r="Q12" s="102"/>
      <c r="R12" s="101"/>
      <c r="S12" s="102"/>
      <c r="T12" s="103">
        <f t="shared" si="0"/>
        <v>0</v>
      </c>
      <c r="U12" s="104"/>
      <c r="W12" s="94"/>
      <c r="X12" s="95"/>
      <c r="Y12" s="94"/>
      <c r="Z12" s="95"/>
      <c r="AB12" s="94">
        <f t="shared" si="1"/>
        <v>0</v>
      </c>
      <c r="AC12" s="95"/>
      <c r="AD12" s="94">
        <f t="shared" si="2"/>
        <v>0</v>
      </c>
      <c r="AE12" s="95"/>
      <c r="AG12" s="107"/>
      <c r="AH12" s="108"/>
      <c r="AI12" s="94">
        <f t="shared" si="3"/>
        <v>0</v>
      </c>
      <c r="AJ12" s="95"/>
      <c r="AK12" s="92">
        <f t="shared" si="4"/>
        <v>0</v>
      </c>
      <c r="AL12" s="93"/>
      <c r="AM12" s="92">
        <f t="shared" si="5"/>
        <v>0</v>
      </c>
      <c r="AN12" s="93"/>
      <c r="AO12" s="92">
        <f t="shared" si="6"/>
        <v>0</v>
      </c>
      <c r="AP12" s="93"/>
      <c r="AQ12" s="94">
        <f t="shared" si="7"/>
        <v>0</v>
      </c>
      <c r="AR12" s="95"/>
    </row>
    <row r="13" spans="1:44" x14ac:dyDescent="0.25">
      <c r="A13" s="109" t="s">
        <v>6</v>
      </c>
      <c r="B13" s="109"/>
      <c r="C13" s="101">
        <v>6</v>
      </c>
      <c r="D13" s="102"/>
      <c r="E13" s="101"/>
      <c r="F13" s="102"/>
      <c r="G13" s="103">
        <f t="shared" si="9"/>
        <v>6</v>
      </c>
      <c r="H13" s="104"/>
      <c r="I13" s="94">
        <v>15</v>
      </c>
      <c r="J13" s="95"/>
      <c r="M13" s="109" t="s">
        <v>6</v>
      </c>
      <c r="N13" s="109"/>
      <c r="O13" s="54"/>
      <c r="P13" s="101">
        <f t="shared" si="8"/>
        <v>21</v>
      </c>
      <c r="Q13" s="102"/>
      <c r="R13" s="101"/>
      <c r="S13" s="102"/>
      <c r="T13" s="103">
        <f t="shared" si="0"/>
        <v>21</v>
      </c>
      <c r="U13" s="104"/>
      <c r="W13" s="94">
        <v>6</v>
      </c>
      <c r="X13" s="95"/>
      <c r="Y13" s="94">
        <v>15</v>
      </c>
      <c r="Z13" s="95"/>
      <c r="AB13" s="94">
        <f t="shared" si="1"/>
        <v>6</v>
      </c>
      <c r="AC13" s="95"/>
      <c r="AD13" s="94">
        <f t="shared" si="2"/>
        <v>15</v>
      </c>
      <c r="AE13" s="95"/>
      <c r="AG13" s="107"/>
      <c r="AH13" s="108"/>
      <c r="AI13" s="94">
        <f t="shared" si="3"/>
        <v>6</v>
      </c>
      <c r="AJ13" s="95"/>
      <c r="AK13" s="92">
        <f t="shared" si="4"/>
        <v>6</v>
      </c>
      <c r="AL13" s="93"/>
      <c r="AM13" s="92">
        <f t="shared" si="5"/>
        <v>15</v>
      </c>
      <c r="AN13" s="93"/>
      <c r="AO13" s="92">
        <f t="shared" si="6"/>
        <v>15</v>
      </c>
      <c r="AP13" s="93"/>
      <c r="AQ13" s="94">
        <f t="shared" si="7"/>
        <v>21</v>
      </c>
      <c r="AR13" s="95"/>
    </row>
    <row r="14" spans="1:44" x14ac:dyDescent="0.25">
      <c r="A14" s="109" t="s">
        <v>5</v>
      </c>
      <c r="B14" s="109"/>
      <c r="C14" s="101">
        <v>6</v>
      </c>
      <c r="D14" s="102"/>
      <c r="E14" s="101">
        <v>2</v>
      </c>
      <c r="F14" s="102"/>
      <c r="G14" s="103">
        <f t="shared" si="9"/>
        <v>4</v>
      </c>
      <c r="H14" s="104"/>
      <c r="I14" s="110"/>
      <c r="J14" s="111"/>
      <c r="M14" s="109" t="s">
        <v>5</v>
      </c>
      <c r="N14" s="109"/>
      <c r="O14" s="54"/>
      <c r="P14" s="101">
        <f t="shared" si="8"/>
        <v>6</v>
      </c>
      <c r="Q14" s="102"/>
      <c r="R14" s="101"/>
      <c r="S14" s="102"/>
      <c r="T14" s="103">
        <f t="shared" si="0"/>
        <v>6</v>
      </c>
      <c r="U14" s="104"/>
      <c r="W14" s="110">
        <v>6</v>
      </c>
      <c r="X14" s="111"/>
      <c r="Y14" s="110"/>
      <c r="Z14" s="111"/>
      <c r="AB14" s="94">
        <f t="shared" si="1"/>
        <v>6</v>
      </c>
      <c r="AC14" s="95"/>
      <c r="AD14" s="94">
        <f t="shared" si="2"/>
        <v>0</v>
      </c>
      <c r="AE14" s="95"/>
      <c r="AG14" s="112"/>
      <c r="AH14" s="113"/>
      <c r="AI14" s="94">
        <f t="shared" si="3"/>
        <v>6</v>
      </c>
      <c r="AJ14" s="95"/>
      <c r="AK14" s="92">
        <f t="shared" si="4"/>
        <v>6</v>
      </c>
      <c r="AL14" s="93"/>
      <c r="AM14" s="92">
        <f t="shared" si="5"/>
        <v>0</v>
      </c>
      <c r="AN14" s="93"/>
      <c r="AO14" s="92">
        <f t="shared" si="6"/>
        <v>0</v>
      </c>
      <c r="AP14" s="93"/>
      <c r="AQ14" s="94">
        <f t="shared" si="7"/>
        <v>6</v>
      </c>
      <c r="AR14" s="95"/>
    </row>
    <row r="15" spans="1:44" x14ac:dyDescent="0.25">
      <c r="A15" s="106" t="s">
        <v>4</v>
      </c>
      <c r="B15" s="106"/>
      <c r="C15" s="101">
        <v>6</v>
      </c>
      <c r="D15" s="102"/>
      <c r="E15" s="101"/>
      <c r="F15" s="102"/>
      <c r="G15" s="103">
        <f t="shared" si="9"/>
        <v>6</v>
      </c>
      <c r="H15" s="104"/>
      <c r="I15" s="94">
        <v>16</v>
      </c>
      <c r="J15" s="95"/>
      <c r="M15" s="106" t="s">
        <v>4</v>
      </c>
      <c r="N15" s="106"/>
      <c r="O15" s="45"/>
      <c r="P15" s="101">
        <f t="shared" si="8"/>
        <v>22</v>
      </c>
      <c r="Q15" s="102"/>
      <c r="R15" s="101"/>
      <c r="S15" s="102"/>
      <c r="T15" s="103">
        <f t="shared" si="0"/>
        <v>22</v>
      </c>
      <c r="U15" s="104"/>
      <c r="W15" s="94">
        <v>6</v>
      </c>
      <c r="X15" s="95"/>
      <c r="Y15" s="94">
        <v>16</v>
      </c>
      <c r="Z15" s="95"/>
      <c r="AB15" s="94">
        <f t="shared" si="1"/>
        <v>6</v>
      </c>
      <c r="AC15" s="95"/>
      <c r="AD15" s="94">
        <f t="shared" si="2"/>
        <v>16</v>
      </c>
      <c r="AE15" s="95"/>
      <c r="AG15" s="107"/>
      <c r="AH15" s="108"/>
      <c r="AI15" s="94">
        <f t="shared" si="3"/>
        <v>6</v>
      </c>
      <c r="AJ15" s="95"/>
      <c r="AK15" s="92">
        <f t="shared" si="4"/>
        <v>6</v>
      </c>
      <c r="AL15" s="93"/>
      <c r="AM15" s="92">
        <f t="shared" si="5"/>
        <v>16</v>
      </c>
      <c r="AN15" s="93"/>
      <c r="AO15" s="92">
        <f t="shared" si="6"/>
        <v>16</v>
      </c>
      <c r="AP15" s="93"/>
      <c r="AQ15" s="94">
        <f t="shared" si="7"/>
        <v>22</v>
      </c>
      <c r="AR15" s="95"/>
    </row>
    <row r="16" spans="1:44" ht="15.75" thickBot="1" x14ac:dyDescent="0.3">
      <c r="A16" s="100" t="s">
        <v>3</v>
      </c>
      <c r="B16" s="100"/>
      <c r="C16" s="124">
        <v>11</v>
      </c>
      <c r="D16" s="125"/>
      <c r="E16" s="101"/>
      <c r="F16" s="102"/>
      <c r="G16" s="103">
        <f t="shared" si="9"/>
        <v>11</v>
      </c>
      <c r="H16" s="104"/>
      <c r="I16" s="126"/>
      <c r="J16" s="127"/>
      <c r="M16" s="100" t="s">
        <v>3</v>
      </c>
      <c r="N16" s="100"/>
      <c r="O16" s="46"/>
      <c r="P16" s="101">
        <f t="shared" si="8"/>
        <v>11</v>
      </c>
      <c r="Q16" s="102"/>
      <c r="R16" s="101"/>
      <c r="S16" s="102"/>
      <c r="T16" s="103">
        <f t="shared" si="0"/>
        <v>11</v>
      </c>
      <c r="U16" s="104"/>
      <c r="W16" s="98">
        <v>11</v>
      </c>
      <c r="X16" s="99"/>
      <c r="Y16" s="98"/>
      <c r="Z16" s="99"/>
      <c r="AB16" s="94">
        <f t="shared" si="1"/>
        <v>11</v>
      </c>
      <c r="AC16" s="95"/>
      <c r="AD16" s="94">
        <f t="shared" si="2"/>
        <v>0</v>
      </c>
      <c r="AE16" s="95"/>
      <c r="AG16" s="96"/>
      <c r="AH16" s="97"/>
      <c r="AI16" s="94">
        <f t="shared" si="3"/>
        <v>11</v>
      </c>
      <c r="AJ16" s="95"/>
      <c r="AK16" s="92">
        <f t="shared" si="4"/>
        <v>11</v>
      </c>
      <c r="AL16" s="93"/>
      <c r="AM16" s="92">
        <f t="shared" si="5"/>
        <v>0</v>
      </c>
      <c r="AN16" s="93"/>
      <c r="AO16" s="92">
        <f t="shared" si="6"/>
        <v>0</v>
      </c>
      <c r="AP16" s="93"/>
      <c r="AQ16" s="94">
        <f t="shared" si="7"/>
        <v>11</v>
      </c>
      <c r="AR16" s="95"/>
    </row>
    <row r="17" spans="1:44" ht="15.75" thickBot="1" x14ac:dyDescent="0.3">
      <c r="A17" s="55" t="s">
        <v>2</v>
      </c>
      <c r="B17" s="4"/>
      <c r="C17" s="105">
        <f>SUM(C5:D16)</f>
        <v>88</v>
      </c>
      <c r="D17" s="91"/>
      <c r="E17" s="105">
        <f>SUM(E5:F16)</f>
        <v>3</v>
      </c>
      <c r="F17" s="91"/>
      <c r="G17" s="90">
        <f>SUM(G5:H16)+I17</f>
        <v>138</v>
      </c>
      <c r="H17" s="91"/>
      <c r="I17" s="90">
        <f>SUM(I5:J16)</f>
        <v>53</v>
      </c>
      <c r="J17" s="91"/>
      <c r="M17" s="55" t="s">
        <v>2</v>
      </c>
      <c r="N17" s="4"/>
      <c r="O17" s="4"/>
      <c r="P17" s="105">
        <f>SUM(P5:Q16)</f>
        <v>154</v>
      </c>
      <c r="Q17" s="91"/>
      <c r="R17" s="105">
        <f>SUM(R5:S16)</f>
        <v>0</v>
      </c>
      <c r="S17" s="91"/>
      <c r="T17" s="90">
        <f>SUM(T5:U16)</f>
        <v>154</v>
      </c>
      <c r="U17" s="91"/>
      <c r="W17" s="88">
        <f>SUM(W5:X16)</f>
        <v>77</v>
      </c>
      <c r="X17" s="89"/>
      <c r="Y17" s="88">
        <f>SUM(Y5:Z16)</f>
        <v>77</v>
      </c>
      <c r="Z17" s="89"/>
      <c r="AB17" s="88">
        <f>SUM(AB5:AC16)</f>
        <v>77</v>
      </c>
      <c r="AC17" s="89"/>
      <c r="AD17" s="88">
        <f>SUM(AD5:AE16)</f>
        <v>77</v>
      </c>
      <c r="AE17" s="89"/>
      <c r="AG17" s="88">
        <f>SUM(AG5:AH16)</f>
        <v>0</v>
      </c>
      <c r="AH17" s="89"/>
      <c r="AI17" s="88"/>
      <c r="AJ17" s="89"/>
      <c r="AK17" s="88">
        <f>SUM(AK5:AL16)</f>
        <v>77</v>
      </c>
      <c r="AL17" s="89"/>
      <c r="AM17" s="88">
        <f>SUM(AM5:AN16)</f>
        <v>77</v>
      </c>
      <c r="AN17" s="89"/>
      <c r="AO17" s="90">
        <f>SUM(AO5:AP16)</f>
        <v>77</v>
      </c>
      <c r="AP17" s="91"/>
      <c r="AQ17" s="88">
        <f>SUM(AQ5:AR16)</f>
        <v>154</v>
      </c>
      <c r="AR17" s="89"/>
    </row>
    <row r="18" spans="1:44" ht="15.75" thickBot="1" x14ac:dyDescent="0.3"/>
    <row r="19" spans="1:44" ht="15.75" thickBot="1" x14ac:dyDescent="0.3">
      <c r="A19" s="3" t="s">
        <v>1</v>
      </c>
      <c r="B19" s="2">
        <v>45357</v>
      </c>
      <c r="M19" s="3" t="s">
        <v>1</v>
      </c>
      <c r="N19" s="2"/>
      <c r="O19" s="47"/>
      <c r="AD19">
        <f>+AB17+AD17</f>
        <v>154</v>
      </c>
    </row>
    <row r="20" spans="1:44" ht="15" customHeight="1" x14ac:dyDescent="0.25">
      <c r="S20">
        <f>+P6-R6</f>
        <v>25</v>
      </c>
    </row>
    <row r="21" spans="1:44" x14ac:dyDescent="0.25">
      <c r="A21" s="1" t="s">
        <v>0</v>
      </c>
      <c r="M21" s="1" t="s">
        <v>0</v>
      </c>
    </row>
    <row r="23" spans="1:44" ht="15" customHeight="1" x14ac:dyDescent="0.25">
      <c r="M23" s="121" t="s">
        <v>18</v>
      </c>
      <c r="N23" s="121"/>
      <c r="O23" s="122" t="s">
        <v>57</v>
      </c>
      <c r="P23" s="120" t="s">
        <v>17</v>
      </c>
      <c r="Q23" s="120"/>
      <c r="R23" s="120" t="s">
        <v>16</v>
      </c>
      <c r="S23" s="120"/>
      <c r="T23" s="120" t="s">
        <v>15</v>
      </c>
      <c r="U23" s="120"/>
      <c r="W23" s="120" t="s">
        <v>61</v>
      </c>
      <c r="X23" s="120"/>
      <c r="Y23" s="120" t="s">
        <v>62</v>
      </c>
      <c r="Z23" s="120"/>
      <c r="AB23" s="120" t="s">
        <v>64</v>
      </c>
      <c r="AC23" s="120"/>
      <c r="AD23" s="120" t="s">
        <v>63</v>
      </c>
      <c r="AE23" s="120"/>
      <c r="AG23" s="120" t="s">
        <v>60</v>
      </c>
      <c r="AH23" s="120"/>
      <c r="AI23" s="120" t="s">
        <v>61</v>
      </c>
      <c r="AJ23" s="120"/>
      <c r="AK23" s="120" t="s">
        <v>58</v>
      </c>
      <c r="AL23" s="120"/>
      <c r="AM23" s="120" t="s">
        <v>62</v>
      </c>
      <c r="AN23" s="120"/>
      <c r="AO23" s="120" t="s">
        <v>14</v>
      </c>
      <c r="AP23" s="120"/>
      <c r="AQ23" s="120" t="s">
        <v>59</v>
      </c>
      <c r="AR23" s="120"/>
    </row>
    <row r="24" spans="1:44" x14ac:dyDescent="0.25">
      <c r="M24" s="121"/>
      <c r="N24" s="121"/>
      <c r="O24" s="123"/>
      <c r="P24" s="120"/>
      <c r="Q24" s="120"/>
      <c r="R24" s="120"/>
      <c r="S24" s="120"/>
      <c r="T24" s="120"/>
      <c r="U24" s="120"/>
      <c r="W24" s="120"/>
      <c r="X24" s="120"/>
      <c r="Y24" s="120"/>
      <c r="Z24" s="120"/>
      <c r="AB24" s="120"/>
      <c r="AC24" s="120"/>
      <c r="AD24" s="120"/>
      <c r="AE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</row>
    <row r="25" spans="1:44" x14ac:dyDescent="0.25">
      <c r="M25" s="109" t="s">
        <v>13</v>
      </c>
      <c r="N25" s="109"/>
      <c r="O25" s="54"/>
      <c r="P25" s="101">
        <f>+AK25+AO25</f>
        <v>18</v>
      </c>
      <c r="Q25" s="102"/>
      <c r="R25" s="101"/>
      <c r="S25" s="102"/>
      <c r="T25" s="103">
        <f>+P25</f>
        <v>18</v>
      </c>
      <c r="U25" s="104"/>
      <c r="W25" s="94">
        <v>12</v>
      </c>
      <c r="X25" s="95"/>
      <c r="Y25" s="94">
        <v>6</v>
      </c>
      <c r="Z25" s="95"/>
      <c r="AB25" s="94">
        <f>+AK25</f>
        <v>12</v>
      </c>
      <c r="AC25" s="95"/>
      <c r="AD25" s="94">
        <f>+AO25</f>
        <v>6</v>
      </c>
      <c r="AE25" s="95"/>
      <c r="AG25" s="107"/>
      <c r="AH25" s="108"/>
      <c r="AI25" s="94">
        <f>+W25</f>
        <v>12</v>
      </c>
      <c r="AJ25" s="95"/>
      <c r="AK25" s="92">
        <f>+AI25-R25+AG25</f>
        <v>12</v>
      </c>
      <c r="AL25" s="93"/>
      <c r="AM25" s="92">
        <f>+Y25</f>
        <v>6</v>
      </c>
      <c r="AN25" s="93"/>
      <c r="AO25" s="92">
        <f>+AM25+O25-AG25</f>
        <v>6</v>
      </c>
      <c r="AP25" s="93"/>
      <c r="AQ25" s="94">
        <f>+AK25+AO25</f>
        <v>18</v>
      </c>
      <c r="AR25" s="95"/>
    </row>
    <row r="26" spans="1:44" x14ac:dyDescent="0.25">
      <c r="M26" s="109" t="s">
        <v>12</v>
      </c>
      <c r="N26" s="109"/>
      <c r="O26" s="54"/>
      <c r="P26" s="101">
        <f>+AK26+AO26</f>
        <v>25</v>
      </c>
      <c r="Q26" s="102"/>
      <c r="R26" s="118"/>
      <c r="S26" s="119"/>
      <c r="T26" s="103">
        <f t="shared" ref="T26:T36" si="10">+P26</f>
        <v>25</v>
      </c>
      <c r="U26" s="104"/>
      <c r="W26" s="94">
        <v>12</v>
      </c>
      <c r="X26" s="95"/>
      <c r="Y26" s="94">
        <v>13</v>
      </c>
      <c r="Z26" s="95"/>
      <c r="AB26" s="94">
        <f t="shared" ref="AB26:AB36" si="11">+AK26</f>
        <v>12</v>
      </c>
      <c r="AC26" s="95"/>
      <c r="AD26" s="94">
        <f t="shared" ref="AD26:AD36" si="12">+AO26</f>
        <v>13</v>
      </c>
      <c r="AE26" s="95"/>
      <c r="AG26" s="107"/>
      <c r="AH26" s="108"/>
      <c r="AI26" s="94">
        <f t="shared" ref="AI26:AI36" si="13">+W26</f>
        <v>12</v>
      </c>
      <c r="AJ26" s="95"/>
      <c r="AK26" s="92">
        <f t="shared" ref="AK26:AK36" si="14">+AI26-R26+AG26</f>
        <v>12</v>
      </c>
      <c r="AL26" s="93"/>
      <c r="AM26" s="92">
        <f t="shared" ref="AM26:AM36" si="15">+Y26</f>
        <v>13</v>
      </c>
      <c r="AN26" s="93"/>
      <c r="AO26" s="92">
        <f t="shared" ref="AO26:AO36" si="16">+AM26+O26-AG26</f>
        <v>13</v>
      </c>
      <c r="AP26" s="93"/>
      <c r="AQ26" s="94">
        <f t="shared" ref="AQ26:AQ36" si="17">+AK26+AO26</f>
        <v>25</v>
      </c>
      <c r="AR26" s="95"/>
    </row>
    <row r="27" spans="1:44" x14ac:dyDescent="0.25">
      <c r="M27" s="114" t="s">
        <v>11</v>
      </c>
      <c r="N27" s="115"/>
      <c r="O27" s="44"/>
      <c r="P27" s="101">
        <f t="shared" ref="P27:P36" si="18">+AK27+AO27</f>
        <v>20</v>
      </c>
      <c r="Q27" s="102"/>
      <c r="R27" s="116"/>
      <c r="S27" s="117"/>
      <c r="T27" s="103">
        <f t="shared" si="10"/>
        <v>20</v>
      </c>
      <c r="U27" s="104"/>
      <c r="W27" s="110">
        <v>8</v>
      </c>
      <c r="X27" s="111"/>
      <c r="Y27" s="110">
        <v>12</v>
      </c>
      <c r="Z27" s="111"/>
      <c r="AB27" s="94">
        <f t="shared" si="11"/>
        <v>8</v>
      </c>
      <c r="AC27" s="95"/>
      <c r="AD27" s="94">
        <f t="shared" si="12"/>
        <v>12</v>
      </c>
      <c r="AE27" s="95"/>
      <c r="AG27" s="112"/>
      <c r="AH27" s="113"/>
      <c r="AI27" s="94">
        <f t="shared" si="13"/>
        <v>8</v>
      </c>
      <c r="AJ27" s="95"/>
      <c r="AK27" s="92">
        <f t="shared" si="14"/>
        <v>8</v>
      </c>
      <c r="AL27" s="93"/>
      <c r="AM27" s="92">
        <f t="shared" si="15"/>
        <v>12</v>
      </c>
      <c r="AN27" s="93"/>
      <c r="AO27" s="92">
        <f t="shared" si="16"/>
        <v>12</v>
      </c>
      <c r="AP27" s="93"/>
      <c r="AQ27" s="94">
        <f t="shared" si="17"/>
        <v>20</v>
      </c>
      <c r="AR27" s="95"/>
    </row>
    <row r="28" spans="1:44" x14ac:dyDescent="0.25">
      <c r="M28" s="109" t="s">
        <v>48</v>
      </c>
      <c r="N28" s="109"/>
      <c r="O28" s="54"/>
      <c r="P28" s="101">
        <f t="shared" si="18"/>
        <v>11</v>
      </c>
      <c r="Q28" s="102"/>
      <c r="R28" s="101"/>
      <c r="S28" s="102"/>
      <c r="T28" s="103">
        <f t="shared" si="10"/>
        <v>11</v>
      </c>
      <c r="U28" s="104"/>
      <c r="W28" s="94">
        <v>5</v>
      </c>
      <c r="X28" s="95"/>
      <c r="Y28" s="94">
        <v>6</v>
      </c>
      <c r="Z28" s="95"/>
      <c r="AB28" s="94">
        <f t="shared" si="11"/>
        <v>5</v>
      </c>
      <c r="AC28" s="95"/>
      <c r="AD28" s="94">
        <f t="shared" si="12"/>
        <v>6</v>
      </c>
      <c r="AE28" s="95"/>
      <c r="AG28" s="107"/>
      <c r="AH28" s="108"/>
      <c r="AI28" s="94">
        <f t="shared" si="13"/>
        <v>5</v>
      </c>
      <c r="AJ28" s="95"/>
      <c r="AK28" s="92">
        <f t="shared" si="14"/>
        <v>5</v>
      </c>
      <c r="AL28" s="93"/>
      <c r="AM28" s="92">
        <f t="shared" si="15"/>
        <v>6</v>
      </c>
      <c r="AN28" s="93"/>
      <c r="AO28" s="92">
        <f t="shared" si="16"/>
        <v>6</v>
      </c>
      <c r="AP28" s="93"/>
      <c r="AQ28" s="94">
        <f t="shared" si="17"/>
        <v>11</v>
      </c>
      <c r="AR28" s="95"/>
    </row>
    <row r="29" spans="1:44" x14ac:dyDescent="0.25">
      <c r="M29" s="109" t="s">
        <v>10</v>
      </c>
      <c r="N29" s="109"/>
      <c r="O29" s="54"/>
      <c r="P29" s="101">
        <f t="shared" si="18"/>
        <v>8</v>
      </c>
      <c r="Q29" s="102"/>
      <c r="R29" s="101"/>
      <c r="S29" s="102"/>
      <c r="T29" s="103">
        <f t="shared" si="10"/>
        <v>8</v>
      </c>
      <c r="U29" s="104"/>
      <c r="W29" s="94">
        <v>8</v>
      </c>
      <c r="X29" s="95"/>
      <c r="Y29" s="94">
        <v>0</v>
      </c>
      <c r="Z29" s="95"/>
      <c r="AB29" s="94">
        <f t="shared" si="11"/>
        <v>8</v>
      </c>
      <c r="AC29" s="95"/>
      <c r="AD29" s="94">
        <f t="shared" si="12"/>
        <v>0</v>
      </c>
      <c r="AE29" s="95"/>
      <c r="AG29" s="107"/>
      <c r="AH29" s="108"/>
      <c r="AI29" s="94">
        <f t="shared" si="13"/>
        <v>8</v>
      </c>
      <c r="AJ29" s="95"/>
      <c r="AK29" s="92">
        <f t="shared" si="14"/>
        <v>8</v>
      </c>
      <c r="AL29" s="93"/>
      <c r="AM29" s="92">
        <f t="shared" si="15"/>
        <v>0</v>
      </c>
      <c r="AN29" s="93"/>
      <c r="AO29" s="92">
        <f t="shared" si="16"/>
        <v>0</v>
      </c>
      <c r="AP29" s="93"/>
      <c r="AQ29" s="94">
        <f t="shared" si="17"/>
        <v>8</v>
      </c>
      <c r="AR29" s="95"/>
    </row>
    <row r="30" spans="1:44" x14ac:dyDescent="0.25">
      <c r="M30" s="109" t="s">
        <v>9</v>
      </c>
      <c r="N30" s="109"/>
      <c r="O30" s="54"/>
      <c r="P30" s="101">
        <f t="shared" si="18"/>
        <v>0</v>
      </c>
      <c r="Q30" s="102"/>
      <c r="R30" s="101"/>
      <c r="S30" s="102"/>
      <c r="T30" s="103">
        <f t="shared" si="10"/>
        <v>0</v>
      </c>
      <c r="U30" s="104"/>
      <c r="W30" s="94">
        <v>0</v>
      </c>
      <c r="X30" s="95"/>
      <c r="Y30" s="94">
        <v>0</v>
      </c>
      <c r="Z30" s="95"/>
      <c r="AB30" s="94">
        <f t="shared" si="11"/>
        <v>0</v>
      </c>
      <c r="AC30" s="95"/>
      <c r="AD30" s="94">
        <f t="shared" si="12"/>
        <v>0</v>
      </c>
      <c r="AE30" s="95"/>
      <c r="AG30" s="107"/>
      <c r="AH30" s="108"/>
      <c r="AI30" s="94">
        <f t="shared" si="13"/>
        <v>0</v>
      </c>
      <c r="AJ30" s="95"/>
      <c r="AK30" s="92">
        <f t="shared" si="14"/>
        <v>0</v>
      </c>
      <c r="AL30" s="93"/>
      <c r="AM30" s="92">
        <f t="shared" si="15"/>
        <v>0</v>
      </c>
      <c r="AN30" s="93"/>
      <c r="AO30" s="92">
        <f t="shared" si="16"/>
        <v>0</v>
      </c>
      <c r="AP30" s="93"/>
      <c r="AQ30" s="94">
        <f t="shared" si="17"/>
        <v>0</v>
      </c>
      <c r="AR30" s="95"/>
    </row>
    <row r="31" spans="1:44" x14ac:dyDescent="0.25">
      <c r="M31" s="109" t="s">
        <v>8</v>
      </c>
      <c r="N31" s="109"/>
      <c r="O31" s="54"/>
      <c r="P31" s="101">
        <f t="shared" si="18"/>
        <v>22</v>
      </c>
      <c r="Q31" s="102"/>
      <c r="R31" s="101"/>
      <c r="S31" s="102"/>
      <c r="T31" s="103">
        <f t="shared" si="10"/>
        <v>22</v>
      </c>
      <c r="U31" s="104"/>
      <c r="W31" s="94">
        <v>7</v>
      </c>
      <c r="X31" s="95"/>
      <c r="Y31" s="94">
        <v>15</v>
      </c>
      <c r="Z31" s="95"/>
      <c r="AB31" s="94">
        <f t="shared" si="11"/>
        <v>7</v>
      </c>
      <c r="AC31" s="95"/>
      <c r="AD31" s="94">
        <f t="shared" si="12"/>
        <v>15</v>
      </c>
      <c r="AE31" s="95"/>
      <c r="AG31" s="107"/>
      <c r="AH31" s="108"/>
      <c r="AI31" s="94">
        <f t="shared" si="13"/>
        <v>7</v>
      </c>
      <c r="AJ31" s="95"/>
      <c r="AK31" s="92">
        <f t="shared" si="14"/>
        <v>7</v>
      </c>
      <c r="AL31" s="93"/>
      <c r="AM31" s="92">
        <f t="shared" si="15"/>
        <v>15</v>
      </c>
      <c r="AN31" s="93"/>
      <c r="AO31" s="92">
        <f t="shared" si="16"/>
        <v>15</v>
      </c>
      <c r="AP31" s="93"/>
      <c r="AQ31" s="94">
        <f t="shared" si="17"/>
        <v>22</v>
      </c>
      <c r="AR31" s="95"/>
    </row>
    <row r="32" spans="1:44" x14ac:dyDescent="0.25">
      <c r="M32" s="109" t="s">
        <v>7</v>
      </c>
      <c r="N32" s="109"/>
      <c r="O32" s="54"/>
      <c r="P32" s="101">
        <f t="shared" si="18"/>
        <v>0</v>
      </c>
      <c r="Q32" s="102"/>
      <c r="R32" s="101"/>
      <c r="S32" s="102"/>
      <c r="T32" s="103">
        <f t="shared" si="10"/>
        <v>0</v>
      </c>
      <c r="U32" s="104"/>
      <c r="W32" s="94">
        <v>0</v>
      </c>
      <c r="X32" s="95"/>
      <c r="Y32" s="94">
        <v>0</v>
      </c>
      <c r="Z32" s="95"/>
      <c r="AB32" s="94">
        <f t="shared" si="11"/>
        <v>0</v>
      </c>
      <c r="AC32" s="95"/>
      <c r="AD32" s="94">
        <f t="shared" si="12"/>
        <v>0</v>
      </c>
      <c r="AE32" s="95"/>
      <c r="AG32" s="107"/>
      <c r="AH32" s="108"/>
      <c r="AI32" s="94">
        <f t="shared" si="13"/>
        <v>0</v>
      </c>
      <c r="AJ32" s="95"/>
      <c r="AK32" s="92">
        <f t="shared" si="14"/>
        <v>0</v>
      </c>
      <c r="AL32" s="93"/>
      <c r="AM32" s="92">
        <f t="shared" si="15"/>
        <v>0</v>
      </c>
      <c r="AN32" s="93"/>
      <c r="AO32" s="92">
        <f t="shared" si="16"/>
        <v>0</v>
      </c>
      <c r="AP32" s="93"/>
      <c r="AQ32" s="94">
        <f t="shared" si="17"/>
        <v>0</v>
      </c>
      <c r="AR32" s="95"/>
    </row>
    <row r="33" spans="13:44" x14ac:dyDescent="0.25">
      <c r="M33" s="109" t="s">
        <v>6</v>
      </c>
      <c r="N33" s="109"/>
      <c r="O33" s="54"/>
      <c r="P33" s="101">
        <f t="shared" si="18"/>
        <v>21</v>
      </c>
      <c r="Q33" s="102"/>
      <c r="R33" s="101"/>
      <c r="S33" s="102"/>
      <c r="T33" s="103">
        <f t="shared" si="10"/>
        <v>21</v>
      </c>
      <c r="U33" s="104"/>
      <c r="W33" s="94">
        <v>6</v>
      </c>
      <c r="X33" s="95"/>
      <c r="Y33" s="94">
        <v>15</v>
      </c>
      <c r="Z33" s="95"/>
      <c r="AB33" s="94">
        <f t="shared" si="11"/>
        <v>6</v>
      </c>
      <c r="AC33" s="95"/>
      <c r="AD33" s="94">
        <f t="shared" si="12"/>
        <v>15</v>
      </c>
      <c r="AE33" s="95"/>
      <c r="AG33" s="107"/>
      <c r="AH33" s="108"/>
      <c r="AI33" s="94">
        <f t="shared" si="13"/>
        <v>6</v>
      </c>
      <c r="AJ33" s="95"/>
      <c r="AK33" s="92">
        <f t="shared" si="14"/>
        <v>6</v>
      </c>
      <c r="AL33" s="93"/>
      <c r="AM33" s="92">
        <f t="shared" si="15"/>
        <v>15</v>
      </c>
      <c r="AN33" s="93"/>
      <c r="AO33" s="92">
        <f t="shared" si="16"/>
        <v>15</v>
      </c>
      <c r="AP33" s="93"/>
      <c r="AQ33" s="94">
        <f t="shared" si="17"/>
        <v>21</v>
      </c>
      <c r="AR33" s="95"/>
    </row>
    <row r="34" spans="13:44" x14ac:dyDescent="0.25">
      <c r="M34" s="109" t="s">
        <v>5</v>
      </c>
      <c r="N34" s="109"/>
      <c r="O34" s="54"/>
      <c r="P34" s="101">
        <f t="shared" si="18"/>
        <v>6</v>
      </c>
      <c r="Q34" s="102"/>
      <c r="R34" s="101"/>
      <c r="S34" s="102"/>
      <c r="T34" s="103">
        <f t="shared" si="10"/>
        <v>6</v>
      </c>
      <c r="U34" s="104"/>
      <c r="W34" s="110">
        <v>6</v>
      </c>
      <c r="X34" s="111"/>
      <c r="Y34" s="110">
        <v>0</v>
      </c>
      <c r="Z34" s="111"/>
      <c r="AB34" s="94">
        <f t="shared" si="11"/>
        <v>6</v>
      </c>
      <c r="AC34" s="95"/>
      <c r="AD34" s="94">
        <f t="shared" si="12"/>
        <v>0</v>
      </c>
      <c r="AE34" s="95"/>
      <c r="AG34" s="112"/>
      <c r="AH34" s="113"/>
      <c r="AI34" s="94">
        <f t="shared" si="13"/>
        <v>6</v>
      </c>
      <c r="AJ34" s="95"/>
      <c r="AK34" s="92">
        <f t="shared" si="14"/>
        <v>6</v>
      </c>
      <c r="AL34" s="93"/>
      <c r="AM34" s="92">
        <f t="shared" si="15"/>
        <v>0</v>
      </c>
      <c r="AN34" s="93"/>
      <c r="AO34" s="92">
        <f t="shared" si="16"/>
        <v>0</v>
      </c>
      <c r="AP34" s="93"/>
      <c r="AQ34" s="94">
        <f t="shared" si="17"/>
        <v>6</v>
      </c>
      <c r="AR34" s="95"/>
    </row>
    <row r="35" spans="13:44" x14ac:dyDescent="0.25">
      <c r="M35" s="106" t="s">
        <v>4</v>
      </c>
      <c r="N35" s="106"/>
      <c r="O35" s="45"/>
      <c r="P35" s="101">
        <f t="shared" si="18"/>
        <v>22</v>
      </c>
      <c r="Q35" s="102"/>
      <c r="R35" s="101"/>
      <c r="S35" s="102"/>
      <c r="T35" s="103">
        <f t="shared" si="10"/>
        <v>22</v>
      </c>
      <c r="U35" s="104"/>
      <c r="W35" s="94">
        <v>6</v>
      </c>
      <c r="X35" s="95"/>
      <c r="Y35" s="94">
        <v>16</v>
      </c>
      <c r="Z35" s="95"/>
      <c r="AB35" s="94">
        <f t="shared" si="11"/>
        <v>6</v>
      </c>
      <c r="AC35" s="95"/>
      <c r="AD35" s="94">
        <f t="shared" si="12"/>
        <v>16</v>
      </c>
      <c r="AE35" s="95"/>
      <c r="AG35" s="107"/>
      <c r="AH35" s="108"/>
      <c r="AI35" s="94">
        <f t="shared" si="13"/>
        <v>6</v>
      </c>
      <c r="AJ35" s="95"/>
      <c r="AK35" s="92">
        <f t="shared" si="14"/>
        <v>6</v>
      </c>
      <c r="AL35" s="93"/>
      <c r="AM35" s="92">
        <f t="shared" si="15"/>
        <v>16</v>
      </c>
      <c r="AN35" s="93"/>
      <c r="AO35" s="92">
        <f t="shared" si="16"/>
        <v>16</v>
      </c>
      <c r="AP35" s="93"/>
      <c r="AQ35" s="94">
        <f t="shared" si="17"/>
        <v>22</v>
      </c>
      <c r="AR35" s="95"/>
    </row>
    <row r="36" spans="13:44" ht="15.75" thickBot="1" x14ac:dyDescent="0.3">
      <c r="M36" s="100" t="s">
        <v>3</v>
      </c>
      <c r="N36" s="100"/>
      <c r="O36" s="46"/>
      <c r="P36" s="101">
        <f t="shared" si="18"/>
        <v>11</v>
      </c>
      <c r="Q36" s="102"/>
      <c r="R36" s="101"/>
      <c r="S36" s="102"/>
      <c r="T36" s="103">
        <f t="shared" si="10"/>
        <v>11</v>
      </c>
      <c r="U36" s="104"/>
      <c r="W36" s="98">
        <v>11</v>
      </c>
      <c r="X36" s="99"/>
      <c r="Y36" s="98">
        <v>0</v>
      </c>
      <c r="Z36" s="99"/>
      <c r="AB36" s="94">
        <f t="shared" si="11"/>
        <v>11</v>
      </c>
      <c r="AC36" s="95"/>
      <c r="AD36" s="94">
        <f t="shared" si="12"/>
        <v>0</v>
      </c>
      <c r="AE36" s="95"/>
      <c r="AG36" s="96"/>
      <c r="AH36" s="97"/>
      <c r="AI36" s="94">
        <f t="shared" si="13"/>
        <v>11</v>
      </c>
      <c r="AJ36" s="95"/>
      <c r="AK36" s="92">
        <f t="shared" si="14"/>
        <v>11</v>
      </c>
      <c r="AL36" s="93"/>
      <c r="AM36" s="92">
        <f t="shared" si="15"/>
        <v>0</v>
      </c>
      <c r="AN36" s="93"/>
      <c r="AO36" s="92">
        <f t="shared" si="16"/>
        <v>0</v>
      </c>
      <c r="AP36" s="93"/>
      <c r="AQ36" s="94">
        <f t="shared" si="17"/>
        <v>11</v>
      </c>
      <c r="AR36" s="95"/>
    </row>
    <row r="37" spans="13:44" ht="15.75" thickBot="1" x14ac:dyDescent="0.3">
      <c r="M37" s="55" t="s">
        <v>2</v>
      </c>
      <c r="N37" s="4"/>
      <c r="O37" s="4"/>
      <c r="P37" s="105">
        <f>SUM(P25:Q36)</f>
        <v>164</v>
      </c>
      <c r="Q37" s="91"/>
      <c r="R37" s="105">
        <f>SUM(R25:S36)</f>
        <v>0</v>
      </c>
      <c r="S37" s="91"/>
      <c r="T37" s="90">
        <f>SUM(T25:U36)</f>
        <v>164</v>
      </c>
      <c r="U37" s="91"/>
      <c r="W37" s="88">
        <f>SUM(W25:X36)</f>
        <v>81</v>
      </c>
      <c r="X37" s="89"/>
      <c r="Y37" s="88">
        <f>SUM(Y25:Z36)</f>
        <v>83</v>
      </c>
      <c r="Z37" s="89"/>
      <c r="AB37" s="88">
        <f>SUM(AB25:AC36)</f>
        <v>81</v>
      </c>
      <c r="AC37" s="89"/>
      <c r="AD37" s="88">
        <f>SUM(AD25:AE36)</f>
        <v>83</v>
      </c>
      <c r="AE37" s="89"/>
      <c r="AG37" s="88">
        <f>SUM(AG25:AH36)</f>
        <v>0</v>
      </c>
      <c r="AH37" s="89"/>
      <c r="AI37" s="88"/>
      <c r="AJ37" s="89"/>
      <c r="AK37" s="88">
        <f>SUM(AK25:AL36)</f>
        <v>81</v>
      </c>
      <c r="AL37" s="89"/>
      <c r="AM37" s="88">
        <f>SUM(AM25:AN36)</f>
        <v>83</v>
      </c>
      <c r="AN37" s="89"/>
      <c r="AO37" s="90">
        <f>SUM(AO25:AP36)</f>
        <v>83</v>
      </c>
      <c r="AP37" s="91"/>
      <c r="AQ37" s="88">
        <f>SUM(AQ25:AR36)</f>
        <v>164</v>
      </c>
      <c r="AR37" s="89"/>
    </row>
    <row r="39" spans="13:44" x14ac:dyDescent="0.25">
      <c r="AB39">
        <v>12</v>
      </c>
      <c r="AD39">
        <v>6</v>
      </c>
    </row>
    <row r="40" spans="13:44" x14ac:dyDescent="0.25">
      <c r="AB40">
        <v>12</v>
      </c>
      <c r="AD40">
        <v>13</v>
      </c>
    </row>
    <row r="41" spans="13:44" x14ac:dyDescent="0.25">
      <c r="AB41">
        <v>8</v>
      </c>
      <c r="AD41">
        <v>12</v>
      </c>
    </row>
    <row r="42" spans="13:44" x14ac:dyDescent="0.25">
      <c r="AB42">
        <v>5</v>
      </c>
      <c r="AD42">
        <v>6</v>
      </c>
    </row>
    <row r="43" spans="13:44" x14ac:dyDescent="0.25">
      <c r="AB43">
        <v>8</v>
      </c>
      <c r="AD43">
        <v>0</v>
      </c>
    </row>
    <row r="44" spans="13:44" x14ac:dyDescent="0.25">
      <c r="AB44">
        <v>0</v>
      </c>
      <c r="AD44">
        <v>0</v>
      </c>
    </row>
    <row r="45" spans="13:44" x14ac:dyDescent="0.25">
      <c r="AB45">
        <v>7</v>
      </c>
      <c r="AD45">
        <v>15</v>
      </c>
    </row>
    <row r="46" spans="13:44" x14ac:dyDescent="0.25">
      <c r="AB46">
        <v>0</v>
      </c>
      <c r="AD46">
        <v>0</v>
      </c>
    </row>
    <row r="47" spans="13:44" x14ac:dyDescent="0.25">
      <c r="AB47">
        <v>6</v>
      </c>
      <c r="AD47">
        <v>15</v>
      </c>
    </row>
    <row r="48" spans="13:44" x14ac:dyDescent="0.25">
      <c r="AB48">
        <v>6</v>
      </c>
      <c r="AD48">
        <v>0</v>
      </c>
      <c r="AE48">
        <v>0</v>
      </c>
    </row>
    <row r="49" spans="28:30" x14ac:dyDescent="0.25">
      <c r="AB49">
        <v>6</v>
      </c>
      <c r="AD49">
        <v>16</v>
      </c>
    </row>
    <row r="50" spans="28:30" x14ac:dyDescent="0.25">
      <c r="AB50">
        <v>11</v>
      </c>
      <c r="AD50">
        <v>0</v>
      </c>
    </row>
  </sheetData>
  <mergeCells count="461">
    <mergeCell ref="AG3:AH4"/>
    <mergeCell ref="AI3:AJ4"/>
    <mergeCell ref="AK3:AL4"/>
    <mergeCell ref="AM3:AN4"/>
    <mergeCell ref="O3:O4"/>
    <mergeCell ref="P3:Q4"/>
    <mergeCell ref="R3:S4"/>
    <mergeCell ref="T3:U4"/>
    <mergeCell ref="W3:X4"/>
    <mergeCell ref="Y3:Z4"/>
    <mergeCell ref="A3:B4"/>
    <mergeCell ref="C3:D4"/>
    <mergeCell ref="AI5:AJ5"/>
    <mergeCell ref="AK5:AL5"/>
    <mergeCell ref="AM5:AN5"/>
    <mergeCell ref="AO5:AP5"/>
    <mergeCell ref="AQ5:AR5"/>
    <mergeCell ref="AD5:AE5"/>
    <mergeCell ref="AG5:AH5"/>
    <mergeCell ref="E3:F4"/>
    <mergeCell ref="G3:H4"/>
    <mergeCell ref="I3:J4"/>
    <mergeCell ref="M3:N4"/>
    <mergeCell ref="AO3:AP4"/>
    <mergeCell ref="AQ3:AR4"/>
    <mergeCell ref="A5:B5"/>
    <mergeCell ref="C5:D5"/>
    <mergeCell ref="E5:F5"/>
    <mergeCell ref="G5:H5"/>
    <mergeCell ref="I5:J5"/>
    <mergeCell ref="M5:N5"/>
    <mergeCell ref="P5:Q5"/>
    <mergeCell ref="AB3:AC4"/>
    <mergeCell ref="AD3:AE4"/>
    <mergeCell ref="A6:B6"/>
    <mergeCell ref="C6:D6"/>
    <mergeCell ref="E6:F6"/>
    <mergeCell ref="G6:H6"/>
    <mergeCell ref="I6:J6"/>
    <mergeCell ref="T5:U5"/>
    <mergeCell ref="W5:X5"/>
    <mergeCell ref="Y5:Z5"/>
    <mergeCell ref="AB5:AC5"/>
    <mergeCell ref="R5:S5"/>
    <mergeCell ref="AO6:AP6"/>
    <mergeCell ref="AQ6:AR6"/>
    <mergeCell ref="A7:B7"/>
    <mergeCell ref="C7:D7"/>
    <mergeCell ref="E7:F7"/>
    <mergeCell ref="G7:H7"/>
    <mergeCell ref="I7:J7"/>
    <mergeCell ref="M7:N7"/>
    <mergeCell ref="P7:Q7"/>
    <mergeCell ref="R7:S7"/>
    <mergeCell ref="AB6:AC6"/>
    <mergeCell ref="AD6:AE6"/>
    <mergeCell ref="AG6:AH6"/>
    <mergeCell ref="AI6:AJ6"/>
    <mergeCell ref="AK6:AL6"/>
    <mergeCell ref="AM6:AN6"/>
    <mergeCell ref="M6:N6"/>
    <mergeCell ref="P6:Q6"/>
    <mergeCell ref="R6:S6"/>
    <mergeCell ref="T6:U6"/>
    <mergeCell ref="W6:X6"/>
    <mergeCell ref="Y6:Z6"/>
    <mergeCell ref="AI7:AJ7"/>
    <mergeCell ref="AK7:AL7"/>
    <mergeCell ref="AM7:AN7"/>
    <mergeCell ref="AO7:AP7"/>
    <mergeCell ref="AQ7:AR7"/>
    <mergeCell ref="A8:B8"/>
    <mergeCell ref="C8:D8"/>
    <mergeCell ref="E8:F8"/>
    <mergeCell ref="G8:H8"/>
    <mergeCell ref="I8:J8"/>
    <mergeCell ref="T7:U7"/>
    <mergeCell ref="W7:X7"/>
    <mergeCell ref="Y7:Z7"/>
    <mergeCell ref="AB7:AC7"/>
    <mergeCell ref="AD7:AE7"/>
    <mergeCell ref="AG7:AH7"/>
    <mergeCell ref="AO8:AP8"/>
    <mergeCell ref="AQ8:AR8"/>
    <mergeCell ref="AD8:AE8"/>
    <mergeCell ref="AG8:AH8"/>
    <mergeCell ref="AI8:AJ8"/>
    <mergeCell ref="AK8:AL8"/>
    <mergeCell ref="AM8:AN8"/>
    <mergeCell ref="C9:D9"/>
    <mergeCell ref="E9:F9"/>
    <mergeCell ref="G9:H9"/>
    <mergeCell ref="I9:J9"/>
    <mergeCell ref="M9:N9"/>
    <mergeCell ref="P9:Q9"/>
    <mergeCell ref="R9:S9"/>
    <mergeCell ref="AB8:AC8"/>
    <mergeCell ref="M8:N8"/>
    <mergeCell ref="P8:Q8"/>
    <mergeCell ref="R8:S8"/>
    <mergeCell ref="T8:U8"/>
    <mergeCell ref="W8:X8"/>
    <mergeCell ref="Y8:Z8"/>
    <mergeCell ref="AI9:AJ9"/>
    <mergeCell ref="AK9:AL9"/>
    <mergeCell ref="AM9:AN9"/>
    <mergeCell ref="AO9:AP9"/>
    <mergeCell ref="AQ9:AR9"/>
    <mergeCell ref="A10:B10"/>
    <mergeCell ref="C10:D10"/>
    <mergeCell ref="E10:F10"/>
    <mergeCell ref="G10:H10"/>
    <mergeCell ref="I10:J10"/>
    <mergeCell ref="T9:U9"/>
    <mergeCell ref="W9:X9"/>
    <mergeCell ref="Y9:Z9"/>
    <mergeCell ref="AB9:AC9"/>
    <mergeCell ref="AD9:AE9"/>
    <mergeCell ref="AG9:AH9"/>
    <mergeCell ref="AO10:AP10"/>
    <mergeCell ref="AQ10:AR10"/>
    <mergeCell ref="AD10:AE10"/>
    <mergeCell ref="AG10:AH10"/>
    <mergeCell ref="AI10:AJ10"/>
    <mergeCell ref="AK10:AL10"/>
    <mergeCell ref="AM10:AN10"/>
    <mergeCell ref="A9:B9"/>
    <mergeCell ref="C11:D11"/>
    <mergeCell ref="E11:F11"/>
    <mergeCell ref="G11:H11"/>
    <mergeCell ref="I11:J11"/>
    <mergeCell ref="M11:N11"/>
    <mergeCell ref="P11:Q11"/>
    <mergeCell ref="R11:S11"/>
    <mergeCell ref="AB10:AC10"/>
    <mergeCell ref="M10:N10"/>
    <mergeCell ref="P10:Q10"/>
    <mergeCell ref="R10:S10"/>
    <mergeCell ref="T10:U10"/>
    <mergeCell ref="W10:X10"/>
    <mergeCell ref="Y10:Z10"/>
    <mergeCell ref="AI11:AJ11"/>
    <mergeCell ref="AK11:AL11"/>
    <mergeCell ref="AM11:AN11"/>
    <mergeCell ref="AO11:AP11"/>
    <mergeCell ref="AQ11:AR11"/>
    <mergeCell ref="A12:B12"/>
    <mergeCell ref="C12:D12"/>
    <mergeCell ref="E12:F12"/>
    <mergeCell ref="G12:H12"/>
    <mergeCell ref="I12:J12"/>
    <mergeCell ref="T11:U11"/>
    <mergeCell ref="W11:X11"/>
    <mergeCell ref="Y11:Z11"/>
    <mergeCell ref="AB11:AC11"/>
    <mergeCell ref="AD11:AE11"/>
    <mergeCell ref="AG11:AH11"/>
    <mergeCell ref="AO12:AP12"/>
    <mergeCell ref="AQ12:AR12"/>
    <mergeCell ref="AD12:AE12"/>
    <mergeCell ref="AG12:AH12"/>
    <mergeCell ref="AI12:AJ12"/>
    <mergeCell ref="AK12:AL12"/>
    <mergeCell ref="AM12:AN12"/>
    <mergeCell ref="A11:B11"/>
    <mergeCell ref="C13:D13"/>
    <mergeCell ref="E13:F13"/>
    <mergeCell ref="G13:H13"/>
    <mergeCell ref="I13:J13"/>
    <mergeCell ref="M13:N13"/>
    <mergeCell ref="P13:Q13"/>
    <mergeCell ref="R13:S13"/>
    <mergeCell ref="AB12:AC12"/>
    <mergeCell ref="M12:N12"/>
    <mergeCell ref="P12:Q12"/>
    <mergeCell ref="R12:S12"/>
    <mergeCell ref="T12:U12"/>
    <mergeCell ref="W12:X12"/>
    <mergeCell ref="Y12:Z12"/>
    <mergeCell ref="AI13:AJ13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T13:U13"/>
    <mergeCell ref="W13:X13"/>
    <mergeCell ref="Y13:Z13"/>
    <mergeCell ref="AB13:AC13"/>
    <mergeCell ref="AD13:AE13"/>
    <mergeCell ref="AG13:AH13"/>
    <mergeCell ref="AO14:AP14"/>
    <mergeCell ref="AQ14:AR14"/>
    <mergeCell ref="AD14:AE14"/>
    <mergeCell ref="AG14:AH14"/>
    <mergeCell ref="AI14:AJ14"/>
    <mergeCell ref="AK14:AL14"/>
    <mergeCell ref="AM14:AN14"/>
    <mergeCell ref="A13:B13"/>
    <mergeCell ref="C15:D15"/>
    <mergeCell ref="E15:F15"/>
    <mergeCell ref="G15:H15"/>
    <mergeCell ref="I15:J15"/>
    <mergeCell ref="M15:N15"/>
    <mergeCell ref="P15:Q15"/>
    <mergeCell ref="R15:S15"/>
    <mergeCell ref="AB14:AC14"/>
    <mergeCell ref="M14:N14"/>
    <mergeCell ref="P14:Q14"/>
    <mergeCell ref="R14:S14"/>
    <mergeCell ref="T14:U14"/>
    <mergeCell ref="W14:X14"/>
    <mergeCell ref="Y14:Z14"/>
    <mergeCell ref="AI15:AJ15"/>
    <mergeCell ref="AK15:AL15"/>
    <mergeCell ref="AM15:AN15"/>
    <mergeCell ref="AO15:AP15"/>
    <mergeCell ref="AQ15:AR15"/>
    <mergeCell ref="A16:B16"/>
    <mergeCell ref="C16:D16"/>
    <mergeCell ref="E16:F16"/>
    <mergeCell ref="G16:H16"/>
    <mergeCell ref="I16:J16"/>
    <mergeCell ref="T15:U15"/>
    <mergeCell ref="W15:X15"/>
    <mergeCell ref="Y15:Z15"/>
    <mergeCell ref="AB15:AC15"/>
    <mergeCell ref="AD15:AE15"/>
    <mergeCell ref="AG15:AH15"/>
    <mergeCell ref="AO16:AP16"/>
    <mergeCell ref="AQ16:AR16"/>
    <mergeCell ref="AD16:AE16"/>
    <mergeCell ref="AG16:AH16"/>
    <mergeCell ref="AI16:AJ16"/>
    <mergeCell ref="AK16:AL16"/>
    <mergeCell ref="AM16:AN16"/>
    <mergeCell ref="A15:B15"/>
    <mergeCell ref="C17:D17"/>
    <mergeCell ref="E17:F17"/>
    <mergeCell ref="G17:H17"/>
    <mergeCell ref="I17:J17"/>
    <mergeCell ref="P17:Q17"/>
    <mergeCell ref="R17:S17"/>
    <mergeCell ref="T17:U17"/>
    <mergeCell ref="W17:X17"/>
    <mergeCell ref="AB16:AC16"/>
    <mergeCell ref="M16:N16"/>
    <mergeCell ref="P16:Q16"/>
    <mergeCell ref="R16:S16"/>
    <mergeCell ref="T16:U16"/>
    <mergeCell ref="W16:X16"/>
    <mergeCell ref="Y16:Z16"/>
    <mergeCell ref="AM17:AN17"/>
    <mergeCell ref="AO17:AP17"/>
    <mergeCell ref="AQ17:AR17"/>
    <mergeCell ref="M23:N24"/>
    <mergeCell ref="O23:O24"/>
    <mergeCell ref="P23:Q24"/>
    <mergeCell ref="R23:S24"/>
    <mergeCell ref="T23:U24"/>
    <mergeCell ref="W23:X24"/>
    <mergeCell ref="Y23:Z24"/>
    <mergeCell ref="Y17:Z17"/>
    <mergeCell ref="AB17:AC17"/>
    <mergeCell ref="AD17:AE17"/>
    <mergeCell ref="AG17:AH17"/>
    <mergeCell ref="AI17:AJ17"/>
    <mergeCell ref="AK17:AL17"/>
    <mergeCell ref="AQ25:AR25"/>
    <mergeCell ref="AO23:AP24"/>
    <mergeCell ref="AQ23:AR24"/>
    <mergeCell ref="M25:N25"/>
    <mergeCell ref="P25:Q25"/>
    <mergeCell ref="R25:S25"/>
    <mergeCell ref="T25:U25"/>
    <mergeCell ref="W25:X25"/>
    <mergeCell ref="Y25:Z25"/>
    <mergeCell ref="AB25:AC25"/>
    <mergeCell ref="AD25:AE25"/>
    <mergeCell ref="AB23:AC24"/>
    <mergeCell ref="AD23:AE24"/>
    <mergeCell ref="AG23:AH24"/>
    <mergeCell ref="AI23:AJ24"/>
    <mergeCell ref="AK23:AL24"/>
    <mergeCell ref="AM23:AN24"/>
    <mergeCell ref="R26:S26"/>
    <mergeCell ref="T26:U26"/>
    <mergeCell ref="W26:X26"/>
    <mergeCell ref="Y26:Z26"/>
    <mergeCell ref="AG25:AH25"/>
    <mergeCell ref="AI25:AJ25"/>
    <mergeCell ref="AK25:AL25"/>
    <mergeCell ref="AM25:AN25"/>
    <mergeCell ref="AO25:AP25"/>
    <mergeCell ref="AG27:AH27"/>
    <mergeCell ref="AI27:AJ27"/>
    <mergeCell ref="AK27:AL27"/>
    <mergeCell ref="AM27:AN27"/>
    <mergeCell ref="AO27:AP27"/>
    <mergeCell ref="AQ27:AR27"/>
    <mergeCell ref="AO26:AP26"/>
    <mergeCell ref="AQ26:AR26"/>
    <mergeCell ref="M27:N27"/>
    <mergeCell ref="P27:Q27"/>
    <mergeCell ref="R27:S27"/>
    <mergeCell ref="T27:U27"/>
    <mergeCell ref="W27:X27"/>
    <mergeCell ref="Y27:Z27"/>
    <mergeCell ref="AB27:AC27"/>
    <mergeCell ref="AD27:AE27"/>
    <mergeCell ref="AB26:AC26"/>
    <mergeCell ref="AD26:AE26"/>
    <mergeCell ref="AG26:AH26"/>
    <mergeCell ref="AI26:AJ26"/>
    <mergeCell ref="AK26:AL26"/>
    <mergeCell ref="AM26:AN26"/>
    <mergeCell ref="M26:N26"/>
    <mergeCell ref="P26:Q26"/>
    <mergeCell ref="AQ29:AR29"/>
    <mergeCell ref="AO28:AP28"/>
    <mergeCell ref="AQ28:AR28"/>
    <mergeCell ref="M29:N29"/>
    <mergeCell ref="P29:Q29"/>
    <mergeCell ref="R29:S29"/>
    <mergeCell ref="T29:U29"/>
    <mergeCell ref="W29:X29"/>
    <mergeCell ref="Y29:Z29"/>
    <mergeCell ref="AB29:AC29"/>
    <mergeCell ref="AD29:AE29"/>
    <mergeCell ref="AB28:AC28"/>
    <mergeCell ref="AD28:AE28"/>
    <mergeCell ref="AG28:AH28"/>
    <mergeCell ref="AI28:AJ28"/>
    <mergeCell ref="AK28:AL28"/>
    <mergeCell ref="AM28:AN28"/>
    <mergeCell ref="M28:N28"/>
    <mergeCell ref="P28:Q28"/>
    <mergeCell ref="R28:S28"/>
    <mergeCell ref="T28:U28"/>
    <mergeCell ref="W28:X28"/>
    <mergeCell ref="Y28:Z28"/>
    <mergeCell ref="R30:S30"/>
    <mergeCell ref="T30:U30"/>
    <mergeCell ref="W30:X30"/>
    <mergeCell ref="Y30:Z30"/>
    <mergeCell ref="AG29:AH29"/>
    <mergeCell ref="AI29:AJ29"/>
    <mergeCell ref="AK29:AL29"/>
    <mergeCell ref="AM29:AN29"/>
    <mergeCell ref="AO29:AP29"/>
    <mergeCell ref="AG31:AH31"/>
    <mergeCell ref="AI31:AJ31"/>
    <mergeCell ref="AK31:AL31"/>
    <mergeCell ref="AM31:AN31"/>
    <mergeCell ref="AO31:AP31"/>
    <mergeCell ref="AQ31:AR31"/>
    <mergeCell ref="AO30:AP30"/>
    <mergeCell ref="AQ30:AR30"/>
    <mergeCell ref="M31:N31"/>
    <mergeCell ref="P31:Q31"/>
    <mergeCell ref="R31:S31"/>
    <mergeCell ref="T31:U31"/>
    <mergeCell ref="W31:X31"/>
    <mergeCell ref="Y31:Z31"/>
    <mergeCell ref="AB31:AC31"/>
    <mergeCell ref="AD31:AE31"/>
    <mergeCell ref="AB30:AC30"/>
    <mergeCell ref="AD30:AE30"/>
    <mergeCell ref="AG30:AH30"/>
    <mergeCell ref="AI30:AJ30"/>
    <mergeCell ref="AK30:AL30"/>
    <mergeCell ref="AM30:AN30"/>
    <mergeCell ref="M30:N30"/>
    <mergeCell ref="P30:Q30"/>
    <mergeCell ref="M33:N33"/>
    <mergeCell ref="P33:Q33"/>
    <mergeCell ref="R33:S33"/>
    <mergeCell ref="T33:U33"/>
    <mergeCell ref="W33:X33"/>
    <mergeCell ref="Y33:Z33"/>
    <mergeCell ref="AB33:AC33"/>
    <mergeCell ref="AD33:AE33"/>
    <mergeCell ref="AB32:AC32"/>
    <mergeCell ref="AD32:AE32"/>
    <mergeCell ref="M32:N32"/>
    <mergeCell ref="P32:Q32"/>
    <mergeCell ref="R32:S32"/>
    <mergeCell ref="T32:U32"/>
    <mergeCell ref="W32:X32"/>
    <mergeCell ref="Y32:Z32"/>
    <mergeCell ref="Y34:Z34"/>
    <mergeCell ref="AG33:AH33"/>
    <mergeCell ref="AI33:AJ33"/>
    <mergeCell ref="AK33:AL33"/>
    <mergeCell ref="AM33:AN33"/>
    <mergeCell ref="AO33:AP33"/>
    <mergeCell ref="AQ33:AR33"/>
    <mergeCell ref="AO32:AP32"/>
    <mergeCell ref="AQ32:AR32"/>
    <mergeCell ref="AG32:AH32"/>
    <mergeCell ref="AI32:AJ32"/>
    <mergeCell ref="AK32:AL32"/>
    <mergeCell ref="AM32:AN32"/>
    <mergeCell ref="AM35:AN35"/>
    <mergeCell ref="AO35:AP35"/>
    <mergeCell ref="AQ35:AR35"/>
    <mergeCell ref="AO34:AP34"/>
    <mergeCell ref="AQ34:AR34"/>
    <mergeCell ref="M35:N35"/>
    <mergeCell ref="P35:Q35"/>
    <mergeCell ref="R35:S35"/>
    <mergeCell ref="T35:U35"/>
    <mergeCell ref="W35:X35"/>
    <mergeCell ref="Y35:Z35"/>
    <mergeCell ref="AB35:AC35"/>
    <mergeCell ref="AD35:AE35"/>
    <mergeCell ref="AB34:AC34"/>
    <mergeCell ref="AD34:AE34"/>
    <mergeCell ref="AG34:AH34"/>
    <mergeCell ref="AI34:AJ34"/>
    <mergeCell ref="AK34:AL34"/>
    <mergeCell ref="AM34:AN34"/>
    <mergeCell ref="M34:N34"/>
    <mergeCell ref="P34:Q34"/>
    <mergeCell ref="R34:S34"/>
    <mergeCell ref="T34:U34"/>
    <mergeCell ref="W34:X34"/>
    <mergeCell ref="M36:N36"/>
    <mergeCell ref="P36:Q36"/>
    <mergeCell ref="R36:S36"/>
    <mergeCell ref="T36:U36"/>
    <mergeCell ref="W36:X36"/>
    <mergeCell ref="Y36:Z36"/>
    <mergeCell ref="AG35:AH35"/>
    <mergeCell ref="AI35:AJ35"/>
    <mergeCell ref="AK35:AL35"/>
    <mergeCell ref="AI37:AJ37"/>
    <mergeCell ref="AK37:AL37"/>
    <mergeCell ref="AM37:AN37"/>
    <mergeCell ref="AO37:AP37"/>
    <mergeCell ref="AQ37:AR37"/>
    <mergeCell ref="AO36:AP36"/>
    <mergeCell ref="AQ36:AR36"/>
    <mergeCell ref="P37:Q37"/>
    <mergeCell ref="R37:S37"/>
    <mergeCell ref="T37:U37"/>
    <mergeCell ref="W37:X37"/>
    <mergeCell ref="Y37:Z37"/>
    <mergeCell ref="AB37:AC37"/>
    <mergeCell ref="AD37:AE37"/>
    <mergeCell ref="AG37:AH37"/>
    <mergeCell ref="AB36:AC36"/>
    <mergeCell ref="AD36:AE36"/>
    <mergeCell ref="AG36:AH36"/>
    <mergeCell ref="AI36:AJ36"/>
    <mergeCell ref="AK36:AL36"/>
    <mergeCell ref="AM36:AN36"/>
  </mergeCells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zoomScale="90" zoomScaleNormal="90" workbookViewId="0">
      <selection activeCell="E8" sqref="E8:F8"/>
    </sheetView>
  </sheetViews>
  <sheetFormatPr baseColWidth="10" defaultRowHeight="15" x14ac:dyDescent="0.25"/>
  <cols>
    <col min="1" max="2" width="11.42578125" customWidth="1"/>
    <col min="3" max="3" width="8.7109375" customWidth="1"/>
    <col min="4" max="4" width="17.7109375" customWidth="1"/>
    <col min="5" max="5" width="18" customWidth="1"/>
    <col min="6" max="6" width="12.42578125" customWidth="1"/>
    <col min="7" max="10" width="11.42578125" customWidth="1"/>
    <col min="11" max="11" width="14.42578125" customWidth="1"/>
    <col min="12" max="14" width="0" hidden="1" customWidth="1"/>
    <col min="15" max="15" width="9.7109375" hidden="1" customWidth="1"/>
    <col min="16" max="16" width="5.28515625" hidden="1" customWidth="1"/>
    <col min="17" max="17" width="5.42578125" hidden="1" customWidth="1"/>
    <col min="18" max="18" width="8.42578125" hidden="1" customWidth="1"/>
    <col min="19" max="19" width="1.5703125" hidden="1" customWidth="1"/>
    <col min="20" max="20" width="0" hidden="1" customWidth="1"/>
    <col min="21" max="21" width="7.28515625" hidden="1" customWidth="1"/>
    <col min="22" max="22" width="2.7109375" hidden="1" customWidth="1"/>
    <col min="23" max="26" width="7.28515625" hidden="1" customWidth="1"/>
    <col min="27" max="27" width="3.85546875" hidden="1" customWidth="1"/>
    <col min="28" max="28" width="9.85546875" hidden="1" customWidth="1"/>
    <col min="29" max="29" width="6.5703125" hidden="1" customWidth="1"/>
    <col min="30" max="30" width="10.140625" hidden="1" customWidth="1"/>
    <col min="31" max="31" width="6" hidden="1" customWidth="1"/>
    <col min="32" max="32" width="3.28515625" hidden="1" customWidth="1"/>
    <col min="33" max="33" width="6.5703125" hidden="1" customWidth="1"/>
    <col min="34" max="34" width="5.5703125" hidden="1" customWidth="1"/>
    <col min="35" max="35" width="10.28515625" hidden="1" customWidth="1"/>
    <col min="36" max="36" width="5.28515625" hidden="1" customWidth="1"/>
    <col min="37" max="37" width="9" hidden="1" customWidth="1"/>
    <col min="38" max="38" width="7.28515625" hidden="1" customWidth="1"/>
    <col min="39" max="39" width="8.7109375" hidden="1" customWidth="1"/>
    <col min="40" max="40" width="9.85546875" hidden="1" customWidth="1"/>
    <col min="41" max="41" width="7.7109375" hidden="1" customWidth="1"/>
    <col min="42" max="42" width="3.7109375" hidden="1" customWidth="1"/>
    <col min="43" max="43" width="6.140625" hidden="1" customWidth="1"/>
    <col min="44" max="44" width="4" hidden="1" customWidth="1"/>
    <col min="45" max="45" width="0" hidden="1" customWidth="1"/>
  </cols>
  <sheetData>
    <row r="1" spans="1:44" x14ac:dyDescent="0.25">
      <c r="A1" s="8" t="s">
        <v>23</v>
      </c>
      <c r="B1" s="8"/>
      <c r="D1" s="17" t="s">
        <v>68</v>
      </c>
      <c r="E1" s="17"/>
      <c r="F1" s="5"/>
      <c r="G1" s="6"/>
      <c r="H1" s="5"/>
      <c r="M1" s="8" t="s">
        <v>23</v>
      </c>
      <c r="N1" s="8"/>
      <c r="O1" s="8"/>
      <c r="Q1" s="17" t="s">
        <v>55</v>
      </c>
      <c r="R1" s="17"/>
      <c r="S1" s="5"/>
      <c r="T1" s="6"/>
      <c r="U1" s="5"/>
      <c r="AO1" t="s">
        <v>56</v>
      </c>
    </row>
    <row r="3" spans="1:44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  <c r="M3" s="121" t="s">
        <v>18</v>
      </c>
      <c r="N3" s="121"/>
      <c r="O3" s="122" t="s">
        <v>57</v>
      </c>
      <c r="P3" s="120" t="s">
        <v>17</v>
      </c>
      <c r="Q3" s="120"/>
      <c r="R3" s="120" t="s">
        <v>16</v>
      </c>
      <c r="S3" s="120"/>
      <c r="T3" s="120" t="s">
        <v>15</v>
      </c>
      <c r="U3" s="120"/>
      <c r="W3" s="120" t="s">
        <v>61</v>
      </c>
      <c r="X3" s="120"/>
      <c r="Y3" s="120" t="s">
        <v>62</v>
      </c>
      <c r="Z3" s="120"/>
      <c r="AB3" s="120" t="s">
        <v>64</v>
      </c>
      <c r="AC3" s="120"/>
      <c r="AD3" s="120" t="s">
        <v>63</v>
      </c>
      <c r="AE3" s="120"/>
      <c r="AG3" s="120" t="s">
        <v>60</v>
      </c>
      <c r="AH3" s="120"/>
      <c r="AI3" s="120" t="s">
        <v>61</v>
      </c>
      <c r="AJ3" s="120"/>
      <c r="AK3" s="120" t="s">
        <v>58</v>
      </c>
      <c r="AL3" s="120"/>
      <c r="AM3" s="120" t="s">
        <v>62</v>
      </c>
      <c r="AN3" s="120"/>
      <c r="AO3" s="120" t="s">
        <v>14</v>
      </c>
      <c r="AP3" s="120"/>
      <c r="AQ3" s="120" t="s">
        <v>59</v>
      </c>
      <c r="AR3" s="120"/>
    </row>
    <row r="4" spans="1:44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  <c r="M4" s="121"/>
      <c r="N4" s="121"/>
      <c r="O4" s="123"/>
      <c r="P4" s="120"/>
      <c r="Q4" s="120"/>
      <c r="R4" s="120"/>
      <c r="S4" s="120"/>
      <c r="T4" s="120"/>
      <c r="U4" s="120"/>
      <c r="W4" s="120"/>
      <c r="X4" s="120"/>
      <c r="Y4" s="120"/>
      <c r="Z4" s="120"/>
      <c r="AB4" s="120"/>
      <c r="AC4" s="120"/>
      <c r="AD4" s="120"/>
      <c r="AE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4" x14ac:dyDescent="0.25">
      <c r="A5" s="109" t="s">
        <v>13</v>
      </c>
      <c r="B5" s="109"/>
      <c r="C5" s="101">
        <v>10</v>
      </c>
      <c r="D5" s="102"/>
      <c r="E5" s="101"/>
      <c r="F5" s="102"/>
      <c r="G5" s="103">
        <f>C5-E5</f>
        <v>10</v>
      </c>
      <c r="H5" s="104"/>
      <c r="I5" s="94"/>
      <c r="J5" s="95"/>
      <c r="M5" s="109" t="s">
        <v>13</v>
      </c>
      <c r="N5" s="109"/>
      <c r="O5" s="54"/>
      <c r="P5" s="101">
        <f>+AK5+AO5</f>
        <v>20</v>
      </c>
      <c r="Q5" s="102"/>
      <c r="R5" s="101"/>
      <c r="S5" s="102"/>
      <c r="T5" s="103">
        <f>+P5</f>
        <v>20</v>
      </c>
      <c r="U5" s="104"/>
      <c r="W5" s="94">
        <v>8</v>
      </c>
      <c r="X5" s="95"/>
      <c r="Y5" s="94">
        <v>12</v>
      </c>
      <c r="Z5" s="95"/>
      <c r="AB5" s="94">
        <f>+AK5</f>
        <v>8</v>
      </c>
      <c r="AC5" s="95"/>
      <c r="AD5" s="94">
        <f>+AO5</f>
        <v>12</v>
      </c>
      <c r="AE5" s="95"/>
      <c r="AG5" s="107"/>
      <c r="AH5" s="108"/>
      <c r="AI5" s="94">
        <f>+W5</f>
        <v>8</v>
      </c>
      <c r="AJ5" s="95"/>
      <c r="AK5" s="92">
        <f>+AI5-R5+AG5</f>
        <v>8</v>
      </c>
      <c r="AL5" s="93"/>
      <c r="AM5" s="92">
        <f>+Y5</f>
        <v>12</v>
      </c>
      <c r="AN5" s="93"/>
      <c r="AO5" s="92">
        <f>+AM5+O5-AG5</f>
        <v>12</v>
      </c>
      <c r="AP5" s="93"/>
      <c r="AQ5" s="94">
        <f>+AK5+AO5</f>
        <v>20</v>
      </c>
      <c r="AR5" s="95"/>
    </row>
    <row r="6" spans="1:44" x14ac:dyDescent="0.25">
      <c r="A6" s="109" t="s">
        <v>12</v>
      </c>
      <c r="B6" s="109"/>
      <c r="C6" s="101">
        <v>20</v>
      </c>
      <c r="D6" s="102"/>
      <c r="E6" s="118"/>
      <c r="F6" s="119"/>
      <c r="G6" s="103">
        <f>C6-E6</f>
        <v>20</v>
      </c>
      <c r="H6" s="104"/>
      <c r="I6" s="94">
        <v>1</v>
      </c>
      <c r="J6" s="95"/>
      <c r="M6" s="109" t="s">
        <v>12</v>
      </c>
      <c r="N6" s="109"/>
      <c r="O6" s="54"/>
      <c r="P6" s="101">
        <f>+AK6+AO6</f>
        <v>25</v>
      </c>
      <c r="Q6" s="102"/>
      <c r="R6" s="118"/>
      <c r="S6" s="119"/>
      <c r="T6" s="103">
        <f t="shared" ref="T6:T16" si="0">+P6</f>
        <v>25</v>
      </c>
      <c r="U6" s="104"/>
      <c r="W6" s="94">
        <v>12</v>
      </c>
      <c r="X6" s="95"/>
      <c r="Y6" s="94">
        <v>13</v>
      </c>
      <c r="Z6" s="95"/>
      <c r="AB6" s="94">
        <f t="shared" ref="AB6:AB16" si="1">+AK6</f>
        <v>12</v>
      </c>
      <c r="AC6" s="95"/>
      <c r="AD6" s="94">
        <f t="shared" ref="AD6:AD16" si="2">+AO6</f>
        <v>13</v>
      </c>
      <c r="AE6" s="95"/>
      <c r="AG6" s="107"/>
      <c r="AH6" s="108"/>
      <c r="AI6" s="94">
        <f t="shared" ref="AI6:AI16" si="3">+W6</f>
        <v>12</v>
      </c>
      <c r="AJ6" s="95"/>
      <c r="AK6" s="92">
        <f t="shared" ref="AK6:AK16" si="4">+AI6-R6+AG6</f>
        <v>12</v>
      </c>
      <c r="AL6" s="93"/>
      <c r="AM6" s="92">
        <f t="shared" ref="AM6:AM16" si="5">+Y6</f>
        <v>13</v>
      </c>
      <c r="AN6" s="93"/>
      <c r="AO6" s="92">
        <f t="shared" ref="AO6:AO16" si="6">+AM6+O6-AG6</f>
        <v>13</v>
      </c>
      <c r="AP6" s="93"/>
      <c r="AQ6" s="94">
        <f t="shared" ref="AQ6:AQ16" si="7">+AK6+AO6</f>
        <v>25</v>
      </c>
      <c r="AR6" s="95"/>
    </row>
    <row r="7" spans="1:44" x14ac:dyDescent="0.25">
      <c r="A7" s="114" t="s">
        <v>11</v>
      </c>
      <c r="B7" s="115"/>
      <c r="C7" s="114">
        <v>13</v>
      </c>
      <c r="D7" s="115"/>
      <c r="E7" s="116"/>
      <c r="F7" s="117"/>
      <c r="G7" s="128">
        <f>C7-E7</f>
        <v>13</v>
      </c>
      <c r="H7" s="129"/>
      <c r="I7" s="110"/>
      <c r="J7" s="111"/>
      <c r="M7" s="114" t="s">
        <v>11</v>
      </c>
      <c r="N7" s="115"/>
      <c r="O7" s="44"/>
      <c r="P7" s="101">
        <f t="shared" ref="P7:P16" si="8">+AK7+AO7</f>
        <v>8</v>
      </c>
      <c r="Q7" s="102"/>
      <c r="R7" s="116"/>
      <c r="S7" s="117"/>
      <c r="T7" s="103">
        <f t="shared" si="0"/>
        <v>8</v>
      </c>
      <c r="U7" s="104"/>
      <c r="W7" s="110">
        <v>8</v>
      </c>
      <c r="X7" s="111"/>
      <c r="Y7" s="110"/>
      <c r="Z7" s="111"/>
      <c r="AB7" s="94">
        <f t="shared" si="1"/>
        <v>8</v>
      </c>
      <c r="AC7" s="95"/>
      <c r="AD7" s="94">
        <f t="shared" si="2"/>
        <v>0</v>
      </c>
      <c r="AE7" s="95"/>
      <c r="AG7" s="112"/>
      <c r="AH7" s="113"/>
      <c r="AI7" s="94">
        <f t="shared" si="3"/>
        <v>8</v>
      </c>
      <c r="AJ7" s="95"/>
      <c r="AK7" s="92">
        <f t="shared" si="4"/>
        <v>8</v>
      </c>
      <c r="AL7" s="93"/>
      <c r="AM7" s="92">
        <f t="shared" si="5"/>
        <v>0</v>
      </c>
      <c r="AN7" s="93"/>
      <c r="AO7" s="92">
        <f t="shared" si="6"/>
        <v>0</v>
      </c>
      <c r="AP7" s="93"/>
      <c r="AQ7" s="94">
        <f t="shared" si="7"/>
        <v>8</v>
      </c>
      <c r="AR7" s="95"/>
    </row>
    <row r="8" spans="1:44" x14ac:dyDescent="0.25">
      <c r="A8" s="109" t="s">
        <v>48</v>
      </c>
      <c r="B8" s="109"/>
      <c r="C8" s="101">
        <v>5</v>
      </c>
      <c r="D8" s="102"/>
      <c r="E8" s="101"/>
      <c r="F8" s="102"/>
      <c r="G8" s="103">
        <f>C8-E8</f>
        <v>5</v>
      </c>
      <c r="H8" s="104"/>
      <c r="I8" s="94">
        <v>6</v>
      </c>
      <c r="J8" s="95"/>
      <c r="M8" s="109" t="s">
        <v>48</v>
      </c>
      <c r="N8" s="109"/>
      <c r="O8" s="54"/>
      <c r="P8" s="101">
        <f t="shared" si="8"/>
        <v>11</v>
      </c>
      <c r="Q8" s="102"/>
      <c r="R8" s="101"/>
      <c r="S8" s="102"/>
      <c r="T8" s="103">
        <f t="shared" si="0"/>
        <v>11</v>
      </c>
      <c r="U8" s="104"/>
      <c r="W8" s="94">
        <v>5</v>
      </c>
      <c r="X8" s="95"/>
      <c r="Y8" s="94">
        <v>6</v>
      </c>
      <c r="Z8" s="95"/>
      <c r="AB8" s="94">
        <f t="shared" si="1"/>
        <v>5</v>
      </c>
      <c r="AC8" s="95"/>
      <c r="AD8" s="94">
        <f t="shared" si="2"/>
        <v>6</v>
      </c>
      <c r="AE8" s="95"/>
      <c r="AG8" s="107"/>
      <c r="AH8" s="108"/>
      <c r="AI8" s="94">
        <f t="shared" si="3"/>
        <v>5</v>
      </c>
      <c r="AJ8" s="95"/>
      <c r="AK8" s="92">
        <f t="shared" si="4"/>
        <v>5</v>
      </c>
      <c r="AL8" s="93"/>
      <c r="AM8" s="92">
        <f t="shared" si="5"/>
        <v>6</v>
      </c>
      <c r="AN8" s="93"/>
      <c r="AO8" s="92">
        <f t="shared" si="6"/>
        <v>6</v>
      </c>
      <c r="AP8" s="93"/>
      <c r="AQ8" s="94">
        <f t="shared" si="7"/>
        <v>11</v>
      </c>
      <c r="AR8" s="95"/>
    </row>
    <row r="9" spans="1:44" x14ac:dyDescent="0.25">
      <c r="A9" s="109" t="s">
        <v>10</v>
      </c>
      <c r="B9" s="109"/>
      <c r="C9" s="101">
        <v>5</v>
      </c>
      <c r="D9" s="102"/>
      <c r="E9" s="101"/>
      <c r="F9" s="102"/>
      <c r="G9" s="103">
        <f t="shared" ref="G9:G16" si="9">C9-E9</f>
        <v>5</v>
      </c>
      <c r="H9" s="104"/>
      <c r="I9" s="94"/>
      <c r="J9" s="95"/>
      <c r="M9" s="109" t="s">
        <v>10</v>
      </c>
      <c r="N9" s="109"/>
      <c r="O9" s="54"/>
      <c r="P9" s="101">
        <f t="shared" si="8"/>
        <v>8</v>
      </c>
      <c r="Q9" s="102"/>
      <c r="R9" s="101"/>
      <c r="S9" s="102"/>
      <c r="T9" s="103">
        <f t="shared" si="0"/>
        <v>8</v>
      </c>
      <c r="U9" s="104"/>
      <c r="W9" s="94">
        <v>8</v>
      </c>
      <c r="X9" s="95"/>
      <c r="Y9" s="94"/>
      <c r="Z9" s="95"/>
      <c r="AB9" s="94">
        <f t="shared" si="1"/>
        <v>8</v>
      </c>
      <c r="AC9" s="95"/>
      <c r="AD9" s="94">
        <f t="shared" si="2"/>
        <v>0</v>
      </c>
      <c r="AE9" s="95"/>
      <c r="AG9" s="107"/>
      <c r="AH9" s="108"/>
      <c r="AI9" s="94">
        <f t="shared" si="3"/>
        <v>8</v>
      </c>
      <c r="AJ9" s="95"/>
      <c r="AK9" s="92">
        <f t="shared" si="4"/>
        <v>8</v>
      </c>
      <c r="AL9" s="93"/>
      <c r="AM9" s="92">
        <f t="shared" si="5"/>
        <v>0</v>
      </c>
      <c r="AN9" s="93"/>
      <c r="AO9" s="92">
        <f t="shared" si="6"/>
        <v>0</v>
      </c>
      <c r="AP9" s="93"/>
      <c r="AQ9" s="94">
        <f t="shared" si="7"/>
        <v>8</v>
      </c>
      <c r="AR9" s="95"/>
    </row>
    <row r="10" spans="1:44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9"/>
        <v>0</v>
      </c>
      <c r="H10" s="104"/>
      <c r="I10" s="94"/>
      <c r="J10" s="95"/>
      <c r="M10" s="109" t="s">
        <v>9</v>
      </c>
      <c r="N10" s="109"/>
      <c r="O10" s="54"/>
      <c r="P10" s="101">
        <f t="shared" si="8"/>
        <v>0</v>
      </c>
      <c r="Q10" s="102"/>
      <c r="R10" s="101"/>
      <c r="S10" s="102"/>
      <c r="T10" s="103">
        <f t="shared" si="0"/>
        <v>0</v>
      </c>
      <c r="U10" s="104"/>
      <c r="W10" s="94"/>
      <c r="X10" s="95"/>
      <c r="Y10" s="94"/>
      <c r="Z10" s="95"/>
      <c r="AB10" s="94">
        <f t="shared" si="1"/>
        <v>0</v>
      </c>
      <c r="AC10" s="95"/>
      <c r="AD10" s="94">
        <f t="shared" si="2"/>
        <v>0</v>
      </c>
      <c r="AE10" s="95"/>
      <c r="AG10" s="107"/>
      <c r="AH10" s="108"/>
      <c r="AI10" s="94">
        <f t="shared" si="3"/>
        <v>0</v>
      </c>
      <c r="AJ10" s="95"/>
      <c r="AK10" s="92">
        <f t="shared" si="4"/>
        <v>0</v>
      </c>
      <c r="AL10" s="93"/>
      <c r="AM10" s="92">
        <f t="shared" si="5"/>
        <v>0</v>
      </c>
      <c r="AN10" s="93"/>
      <c r="AO10" s="92">
        <f t="shared" si="6"/>
        <v>0</v>
      </c>
      <c r="AP10" s="93"/>
      <c r="AQ10" s="94">
        <f t="shared" si="7"/>
        <v>0</v>
      </c>
      <c r="AR10" s="95"/>
    </row>
    <row r="11" spans="1:44" x14ac:dyDescent="0.25">
      <c r="A11" s="109" t="s">
        <v>8</v>
      </c>
      <c r="B11" s="109"/>
      <c r="C11" s="101">
        <v>6</v>
      </c>
      <c r="D11" s="102"/>
      <c r="E11" s="101"/>
      <c r="F11" s="102"/>
      <c r="G11" s="103">
        <f t="shared" si="9"/>
        <v>6</v>
      </c>
      <c r="H11" s="104"/>
      <c r="I11" s="94">
        <v>15</v>
      </c>
      <c r="J11" s="95"/>
      <c r="M11" s="109" t="s">
        <v>8</v>
      </c>
      <c r="N11" s="109"/>
      <c r="O11" s="54"/>
      <c r="P11" s="101">
        <f t="shared" si="8"/>
        <v>22</v>
      </c>
      <c r="Q11" s="102"/>
      <c r="R11" s="101"/>
      <c r="S11" s="102"/>
      <c r="T11" s="103">
        <f t="shared" si="0"/>
        <v>22</v>
      </c>
      <c r="U11" s="104"/>
      <c r="W11" s="94">
        <v>7</v>
      </c>
      <c r="X11" s="95"/>
      <c r="Y11" s="94">
        <v>15</v>
      </c>
      <c r="Z11" s="95"/>
      <c r="AB11" s="94">
        <f t="shared" si="1"/>
        <v>7</v>
      </c>
      <c r="AC11" s="95"/>
      <c r="AD11" s="94">
        <f t="shared" si="2"/>
        <v>15</v>
      </c>
      <c r="AE11" s="95"/>
      <c r="AG11" s="107"/>
      <c r="AH11" s="108"/>
      <c r="AI11" s="94">
        <f t="shared" si="3"/>
        <v>7</v>
      </c>
      <c r="AJ11" s="95"/>
      <c r="AK11" s="92">
        <f t="shared" si="4"/>
        <v>7</v>
      </c>
      <c r="AL11" s="93"/>
      <c r="AM11" s="92">
        <f t="shared" si="5"/>
        <v>15</v>
      </c>
      <c r="AN11" s="93"/>
      <c r="AO11" s="92">
        <f t="shared" si="6"/>
        <v>15</v>
      </c>
      <c r="AP11" s="93"/>
      <c r="AQ11" s="94">
        <f t="shared" si="7"/>
        <v>22</v>
      </c>
      <c r="AR11" s="95"/>
    </row>
    <row r="12" spans="1:44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9"/>
        <v>0</v>
      </c>
      <c r="H12" s="104"/>
      <c r="I12" s="94"/>
      <c r="J12" s="95"/>
      <c r="M12" s="109" t="s">
        <v>7</v>
      </c>
      <c r="N12" s="109"/>
      <c r="O12" s="54"/>
      <c r="P12" s="101">
        <f t="shared" si="8"/>
        <v>0</v>
      </c>
      <c r="Q12" s="102"/>
      <c r="R12" s="101"/>
      <c r="S12" s="102"/>
      <c r="T12" s="103">
        <f t="shared" si="0"/>
        <v>0</v>
      </c>
      <c r="U12" s="104"/>
      <c r="W12" s="94"/>
      <c r="X12" s="95"/>
      <c r="Y12" s="94"/>
      <c r="Z12" s="95"/>
      <c r="AB12" s="94">
        <f t="shared" si="1"/>
        <v>0</v>
      </c>
      <c r="AC12" s="95"/>
      <c r="AD12" s="94">
        <f t="shared" si="2"/>
        <v>0</v>
      </c>
      <c r="AE12" s="95"/>
      <c r="AG12" s="107"/>
      <c r="AH12" s="108"/>
      <c r="AI12" s="94">
        <f t="shared" si="3"/>
        <v>0</v>
      </c>
      <c r="AJ12" s="95"/>
      <c r="AK12" s="92">
        <f t="shared" si="4"/>
        <v>0</v>
      </c>
      <c r="AL12" s="93"/>
      <c r="AM12" s="92">
        <f t="shared" si="5"/>
        <v>0</v>
      </c>
      <c r="AN12" s="93"/>
      <c r="AO12" s="92">
        <f t="shared" si="6"/>
        <v>0</v>
      </c>
      <c r="AP12" s="93"/>
      <c r="AQ12" s="94">
        <f t="shared" si="7"/>
        <v>0</v>
      </c>
      <c r="AR12" s="95"/>
    </row>
    <row r="13" spans="1:44" x14ac:dyDescent="0.25">
      <c r="A13" s="109" t="s">
        <v>6</v>
      </c>
      <c r="B13" s="109"/>
      <c r="C13" s="101">
        <v>6</v>
      </c>
      <c r="D13" s="102"/>
      <c r="E13" s="101"/>
      <c r="F13" s="102"/>
      <c r="G13" s="103">
        <f t="shared" si="9"/>
        <v>6</v>
      </c>
      <c r="H13" s="104"/>
      <c r="I13" s="94">
        <v>15</v>
      </c>
      <c r="J13" s="95"/>
      <c r="M13" s="109" t="s">
        <v>6</v>
      </c>
      <c r="N13" s="109"/>
      <c r="O13" s="54"/>
      <c r="P13" s="101">
        <f t="shared" si="8"/>
        <v>21</v>
      </c>
      <c r="Q13" s="102"/>
      <c r="R13" s="101"/>
      <c r="S13" s="102"/>
      <c r="T13" s="103">
        <f t="shared" si="0"/>
        <v>21</v>
      </c>
      <c r="U13" s="104"/>
      <c r="W13" s="94">
        <v>6</v>
      </c>
      <c r="X13" s="95"/>
      <c r="Y13" s="94">
        <v>15</v>
      </c>
      <c r="Z13" s="95"/>
      <c r="AB13" s="94">
        <f t="shared" si="1"/>
        <v>6</v>
      </c>
      <c r="AC13" s="95"/>
      <c r="AD13" s="94">
        <f t="shared" si="2"/>
        <v>15</v>
      </c>
      <c r="AE13" s="95"/>
      <c r="AG13" s="107"/>
      <c r="AH13" s="108"/>
      <c r="AI13" s="94">
        <f t="shared" si="3"/>
        <v>6</v>
      </c>
      <c r="AJ13" s="95"/>
      <c r="AK13" s="92">
        <f t="shared" si="4"/>
        <v>6</v>
      </c>
      <c r="AL13" s="93"/>
      <c r="AM13" s="92">
        <f t="shared" si="5"/>
        <v>15</v>
      </c>
      <c r="AN13" s="93"/>
      <c r="AO13" s="92">
        <f t="shared" si="6"/>
        <v>15</v>
      </c>
      <c r="AP13" s="93"/>
      <c r="AQ13" s="94">
        <f t="shared" si="7"/>
        <v>21</v>
      </c>
      <c r="AR13" s="95"/>
    </row>
    <row r="14" spans="1:44" x14ac:dyDescent="0.25">
      <c r="A14" s="109" t="s">
        <v>5</v>
      </c>
      <c r="B14" s="109"/>
      <c r="C14" s="101">
        <v>6</v>
      </c>
      <c r="D14" s="102"/>
      <c r="E14" s="101"/>
      <c r="F14" s="102"/>
      <c r="G14" s="103">
        <f t="shared" si="9"/>
        <v>6</v>
      </c>
      <c r="H14" s="104"/>
      <c r="I14" s="110"/>
      <c r="J14" s="111"/>
      <c r="M14" s="109" t="s">
        <v>5</v>
      </c>
      <c r="N14" s="109"/>
      <c r="O14" s="54"/>
      <c r="P14" s="101">
        <f t="shared" si="8"/>
        <v>6</v>
      </c>
      <c r="Q14" s="102"/>
      <c r="R14" s="101"/>
      <c r="S14" s="102"/>
      <c r="T14" s="103">
        <f t="shared" si="0"/>
        <v>6</v>
      </c>
      <c r="U14" s="104"/>
      <c r="W14" s="110">
        <v>6</v>
      </c>
      <c r="X14" s="111"/>
      <c r="Y14" s="110"/>
      <c r="Z14" s="111"/>
      <c r="AB14" s="94">
        <f t="shared" si="1"/>
        <v>6</v>
      </c>
      <c r="AC14" s="95"/>
      <c r="AD14" s="94">
        <f t="shared" si="2"/>
        <v>0</v>
      </c>
      <c r="AE14" s="95"/>
      <c r="AG14" s="112"/>
      <c r="AH14" s="113"/>
      <c r="AI14" s="94">
        <f t="shared" si="3"/>
        <v>6</v>
      </c>
      <c r="AJ14" s="95"/>
      <c r="AK14" s="92">
        <f t="shared" si="4"/>
        <v>6</v>
      </c>
      <c r="AL14" s="93"/>
      <c r="AM14" s="92">
        <f t="shared" si="5"/>
        <v>0</v>
      </c>
      <c r="AN14" s="93"/>
      <c r="AO14" s="92">
        <f t="shared" si="6"/>
        <v>0</v>
      </c>
      <c r="AP14" s="93"/>
      <c r="AQ14" s="94">
        <f t="shared" si="7"/>
        <v>6</v>
      </c>
      <c r="AR14" s="95"/>
    </row>
    <row r="15" spans="1:44" x14ac:dyDescent="0.25">
      <c r="A15" s="106" t="s">
        <v>4</v>
      </c>
      <c r="B15" s="106"/>
      <c r="C15" s="101">
        <v>6</v>
      </c>
      <c r="D15" s="102"/>
      <c r="E15" s="101"/>
      <c r="F15" s="102"/>
      <c r="G15" s="103">
        <f t="shared" si="9"/>
        <v>6</v>
      </c>
      <c r="H15" s="104"/>
      <c r="I15" s="94">
        <v>16</v>
      </c>
      <c r="J15" s="95"/>
      <c r="M15" s="106" t="s">
        <v>4</v>
      </c>
      <c r="N15" s="106"/>
      <c r="O15" s="45"/>
      <c r="P15" s="101">
        <f t="shared" si="8"/>
        <v>22</v>
      </c>
      <c r="Q15" s="102"/>
      <c r="R15" s="101"/>
      <c r="S15" s="102"/>
      <c r="T15" s="103">
        <f t="shared" si="0"/>
        <v>22</v>
      </c>
      <c r="U15" s="104"/>
      <c r="W15" s="94">
        <v>6</v>
      </c>
      <c r="X15" s="95"/>
      <c r="Y15" s="94">
        <v>16</v>
      </c>
      <c r="Z15" s="95"/>
      <c r="AB15" s="94">
        <f t="shared" si="1"/>
        <v>6</v>
      </c>
      <c r="AC15" s="95"/>
      <c r="AD15" s="94">
        <f t="shared" si="2"/>
        <v>16</v>
      </c>
      <c r="AE15" s="95"/>
      <c r="AG15" s="107"/>
      <c r="AH15" s="108"/>
      <c r="AI15" s="94">
        <f t="shared" si="3"/>
        <v>6</v>
      </c>
      <c r="AJ15" s="95"/>
      <c r="AK15" s="92">
        <f t="shared" si="4"/>
        <v>6</v>
      </c>
      <c r="AL15" s="93"/>
      <c r="AM15" s="92">
        <f t="shared" si="5"/>
        <v>16</v>
      </c>
      <c r="AN15" s="93"/>
      <c r="AO15" s="92">
        <f t="shared" si="6"/>
        <v>16</v>
      </c>
      <c r="AP15" s="93"/>
      <c r="AQ15" s="94">
        <f t="shared" si="7"/>
        <v>22</v>
      </c>
      <c r="AR15" s="95"/>
    </row>
    <row r="16" spans="1:44" ht="15.75" thickBot="1" x14ac:dyDescent="0.3">
      <c r="A16" s="100" t="s">
        <v>3</v>
      </c>
      <c r="B16" s="100"/>
      <c r="C16" s="124">
        <v>11</v>
      </c>
      <c r="D16" s="125"/>
      <c r="E16" s="101"/>
      <c r="F16" s="102"/>
      <c r="G16" s="103">
        <f t="shared" si="9"/>
        <v>11</v>
      </c>
      <c r="H16" s="104"/>
      <c r="I16" s="126"/>
      <c r="J16" s="127"/>
      <c r="M16" s="100" t="s">
        <v>3</v>
      </c>
      <c r="N16" s="100"/>
      <c r="O16" s="46"/>
      <c r="P16" s="101">
        <f t="shared" si="8"/>
        <v>11</v>
      </c>
      <c r="Q16" s="102"/>
      <c r="R16" s="101"/>
      <c r="S16" s="102"/>
      <c r="T16" s="103">
        <f t="shared" si="0"/>
        <v>11</v>
      </c>
      <c r="U16" s="104"/>
      <c r="W16" s="98">
        <v>11</v>
      </c>
      <c r="X16" s="99"/>
      <c r="Y16" s="98"/>
      <c r="Z16" s="99"/>
      <c r="AB16" s="94">
        <f t="shared" si="1"/>
        <v>11</v>
      </c>
      <c r="AC16" s="95"/>
      <c r="AD16" s="94">
        <f t="shared" si="2"/>
        <v>0</v>
      </c>
      <c r="AE16" s="95"/>
      <c r="AG16" s="96"/>
      <c r="AH16" s="97"/>
      <c r="AI16" s="94">
        <f t="shared" si="3"/>
        <v>11</v>
      </c>
      <c r="AJ16" s="95"/>
      <c r="AK16" s="92">
        <f t="shared" si="4"/>
        <v>11</v>
      </c>
      <c r="AL16" s="93"/>
      <c r="AM16" s="92">
        <f t="shared" si="5"/>
        <v>0</v>
      </c>
      <c r="AN16" s="93"/>
      <c r="AO16" s="92">
        <f t="shared" si="6"/>
        <v>0</v>
      </c>
      <c r="AP16" s="93"/>
      <c r="AQ16" s="94">
        <f t="shared" si="7"/>
        <v>11</v>
      </c>
      <c r="AR16" s="95"/>
    </row>
    <row r="17" spans="1:44" ht="15.75" thickBot="1" x14ac:dyDescent="0.3">
      <c r="A17" s="55" t="s">
        <v>2</v>
      </c>
      <c r="B17" s="4"/>
      <c r="C17" s="105">
        <f>SUM(C5:D16)</f>
        <v>88</v>
      </c>
      <c r="D17" s="91"/>
      <c r="E17" s="105">
        <f>SUM(E5:F16)</f>
        <v>0</v>
      </c>
      <c r="F17" s="91"/>
      <c r="G17" s="90">
        <f>SUM(G5:H16)+I17</f>
        <v>141</v>
      </c>
      <c r="H17" s="91"/>
      <c r="I17" s="90">
        <f>SUM(I5:J16)</f>
        <v>53</v>
      </c>
      <c r="J17" s="91"/>
      <c r="M17" s="55" t="s">
        <v>2</v>
      </c>
      <c r="N17" s="4"/>
      <c r="O17" s="4"/>
      <c r="P17" s="105">
        <f>SUM(P5:Q16)</f>
        <v>154</v>
      </c>
      <c r="Q17" s="91"/>
      <c r="R17" s="105">
        <f>SUM(R5:S16)</f>
        <v>0</v>
      </c>
      <c r="S17" s="91"/>
      <c r="T17" s="90">
        <f>SUM(T5:U16)</f>
        <v>154</v>
      </c>
      <c r="U17" s="91"/>
      <c r="W17" s="88">
        <f>SUM(W5:X16)</f>
        <v>77</v>
      </c>
      <c r="X17" s="89"/>
      <c r="Y17" s="88">
        <f>SUM(Y5:Z16)</f>
        <v>77</v>
      </c>
      <c r="Z17" s="89"/>
      <c r="AB17" s="88">
        <f>SUM(AB5:AC16)</f>
        <v>77</v>
      </c>
      <c r="AC17" s="89"/>
      <c r="AD17" s="88">
        <f>SUM(AD5:AE16)</f>
        <v>77</v>
      </c>
      <c r="AE17" s="89"/>
      <c r="AG17" s="88">
        <f>SUM(AG5:AH16)</f>
        <v>0</v>
      </c>
      <c r="AH17" s="89"/>
      <c r="AI17" s="88"/>
      <c r="AJ17" s="89"/>
      <c r="AK17" s="88">
        <f>SUM(AK5:AL16)</f>
        <v>77</v>
      </c>
      <c r="AL17" s="89"/>
      <c r="AM17" s="88">
        <f>SUM(AM5:AN16)</f>
        <v>77</v>
      </c>
      <c r="AN17" s="89"/>
      <c r="AO17" s="90">
        <f>SUM(AO5:AP16)</f>
        <v>77</v>
      </c>
      <c r="AP17" s="91"/>
      <c r="AQ17" s="88">
        <f>SUM(AQ5:AR16)</f>
        <v>154</v>
      </c>
      <c r="AR17" s="89"/>
    </row>
    <row r="18" spans="1:44" ht="15.75" thickBot="1" x14ac:dyDescent="0.3"/>
    <row r="19" spans="1:44" ht="15.75" thickBot="1" x14ac:dyDescent="0.3">
      <c r="A19" s="3" t="s">
        <v>1</v>
      </c>
      <c r="B19" s="2"/>
      <c r="M19" s="3" t="s">
        <v>1</v>
      </c>
      <c r="N19" s="2"/>
      <c r="O19" s="47"/>
      <c r="AD19">
        <f>+AB17+AD17</f>
        <v>154</v>
      </c>
    </row>
    <row r="20" spans="1:44" ht="15" customHeight="1" x14ac:dyDescent="0.25">
      <c r="S20">
        <f>+P6-R6</f>
        <v>25</v>
      </c>
    </row>
    <row r="21" spans="1:44" x14ac:dyDescent="0.25">
      <c r="A21" s="1" t="s">
        <v>0</v>
      </c>
      <c r="M21" s="1" t="s">
        <v>0</v>
      </c>
    </row>
    <row r="23" spans="1:44" ht="15" customHeight="1" x14ac:dyDescent="0.25">
      <c r="M23" s="121" t="s">
        <v>18</v>
      </c>
      <c r="N23" s="121"/>
      <c r="O23" s="122" t="s">
        <v>57</v>
      </c>
      <c r="P23" s="120" t="s">
        <v>17</v>
      </c>
      <c r="Q23" s="120"/>
      <c r="R23" s="120" t="s">
        <v>16</v>
      </c>
      <c r="S23" s="120"/>
      <c r="T23" s="120" t="s">
        <v>15</v>
      </c>
      <c r="U23" s="120"/>
      <c r="W23" s="120" t="s">
        <v>61</v>
      </c>
      <c r="X23" s="120"/>
      <c r="Y23" s="120" t="s">
        <v>62</v>
      </c>
      <c r="Z23" s="120"/>
      <c r="AB23" s="120" t="s">
        <v>64</v>
      </c>
      <c r="AC23" s="120"/>
      <c r="AD23" s="120" t="s">
        <v>63</v>
      </c>
      <c r="AE23" s="120"/>
      <c r="AG23" s="120" t="s">
        <v>60</v>
      </c>
      <c r="AH23" s="120"/>
      <c r="AI23" s="120" t="s">
        <v>61</v>
      </c>
      <c r="AJ23" s="120"/>
      <c r="AK23" s="120" t="s">
        <v>58</v>
      </c>
      <c r="AL23" s="120"/>
      <c r="AM23" s="120" t="s">
        <v>62</v>
      </c>
      <c r="AN23" s="120"/>
      <c r="AO23" s="120" t="s">
        <v>14</v>
      </c>
      <c r="AP23" s="120"/>
      <c r="AQ23" s="120" t="s">
        <v>59</v>
      </c>
      <c r="AR23" s="120"/>
    </row>
    <row r="24" spans="1:44" x14ac:dyDescent="0.25">
      <c r="M24" s="121"/>
      <c r="N24" s="121"/>
      <c r="O24" s="123"/>
      <c r="P24" s="120"/>
      <c r="Q24" s="120"/>
      <c r="R24" s="120"/>
      <c r="S24" s="120"/>
      <c r="T24" s="120"/>
      <c r="U24" s="120"/>
      <c r="W24" s="120"/>
      <c r="X24" s="120"/>
      <c r="Y24" s="120"/>
      <c r="Z24" s="120"/>
      <c r="AB24" s="120"/>
      <c r="AC24" s="120"/>
      <c r="AD24" s="120"/>
      <c r="AE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</row>
    <row r="25" spans="1:44" x14ac:dyDescent="0.25">
      <c r="M25" s="109" t="s">
        <v>13</v>
      </c>
      <c r="N25" s="109"/>
      <c r="O25" s="54"/>
      <c r="P25" s="101">
        <f>+AK25+AO25</f>
        <v>18</v>
      </c>
      <c r="Q25" s="102"/>
      <c r="R25" s="101"/>
      <c r="S25" s="102"/>
      <c r="T25" s="103">
        <f>+P25</f>
        <v>18</v>
      </c>
      <c r="U25" s="104"/>
      <c r="W25" s="94">
        <v>12</v>
      </c>
      <c r="X25" s="95"/>
      <c r="Y25" s="94">
        <v>6</v>
      </c>
      <c r="Z25" s="95"/>
      <c r="AB25" s="94">
        <f>+AK25</f>
        <v>12</v>
      </c>
      <c r="AC25" s="95"/>
      <c r="AD25" s="94">
        <f>+AO25</f>
        <v>6</v>
      </c>
      <c r="AE25" s="95"/>
      <c r="AG25" s="107"/>
      <c r="AH25" s="108"/>
      <c r="AI25" s="94">
        <f>+W25</f>
        <v>12</v>
      </c>
      <c r="AJ25" s="95"/>
      <c r="AK25" s="92">
        <f>+AI25-R25+AG25</f>
        <v>12</v>
      </c>
      <c r="AL25" s="93"/>
      <c r="AM25" s="92">
        <f>+Y25</f>
        <v>6</v>
      </c>
      <c r="AN25" s="93"/>
      <c r="AO25" s="92">
        <f>+AM25+O25-AG25</f>
        <v>6</v>
      </c>
      <c r="AP25" s="93"/>
      <c r="AQ25" s="94">
        <f>+AK25+AO25</f>
        <v>18</v>
      </c>
      <c r="AR25" s="95"/>
    </row>
    <row r="26" spans="1:44" x14ac:dyDescent="0.25">
      <c r="M26" s="109" t="s">
        <v>12</v>
      </c>
      <c r="N26" s="109"/>
      <c r="O26" s="54"/>
      <c r="P26" s="101">
        <f>+AK26+AO26</f>
        <v>25</v>
      </c>
      <c r="Q26" s="102"/>
      <c r="R26" s="118"/>
      <c r="S26" s="119"/>
      <c r="T26" s="103">
        <f t="shared" ref="T26:T36" si="10">+P26</f>
        <v>25</v>
      </c>
      <c r="U26" s="104"/>
      <c r="W26" s="94">
        <v>12</v>
      </c>
      <c r="X26" s="95"/>
      <c r="Y26" s="94">
        <v>13</v>
      </c>
      <c r="Z26" s="95"/>
      <c r="AB26" s="94">
        <f t="shared" ref="AB26:AB36" si="11">+AK26</f>
        <v>12</v>
      </c>
      <c r="AC26" s="95"/>
      <c r="AD26" s="94">
        <f t="shared" ref="AD26:AD36" si="12">+AO26</f>
        <v>13</v>
      </c>
      <c r="AE26" s="95"/>
      <c r="AG26" s="107"/>
      <c r="AH26" s="108"/>
      <c r="AI26" s="94">
        <f t="shared" ref="AI26:AI36" si="13">+W26</f>
        <v>12</v>
      </c>
      <c r="AJ26" s="95"/>
      <c r="AK26" s="92">
        <f t="shared" ref="AK26:AK36" si="14">+AI26-R26+AG26</f>
        <v>12</v>
      </c>
      <c r="AL26" s="93"/>
      <c r="AM26" s="92">
        <f t="shared" ref="AM26:AM36" si="15">+Y26</f>
        <v>13</v>
      </c>
      <c r="AN26" s="93"/>
      <c r="AO26" s="92">
        <f t="shared" ref="AO26:AO36" si="16">+AM26+O26-AG26</f>
        <v>13</v>
      </c>
      <c r="AP26" s="93"/>
      <c r="AQ26" s="94">
        <f t="shared" ref="AQ26:AQ36" si="17">+AK26+AO26</f>
        <v>25</v>
      </c>
      <c r="AR26" s="95"/>
    </row>
    <row r="27" spans="1:44" x14ac:dyDescent="0.25">
      <c r="M27" s="114" t="s">
        <v>11</v>
      </c>
      <c r="N27" s="115"/>
      <c r="O27" s="44"/>
      <c r="P27" s="101">
        <f t="shared" ref="P27:P36" si="18">+AK27+AO27</f>
        <v>20</v>
      </c>
      <c r="Q27" s="102"/>
      <c r="R27" s="116"/>
      <c r="S27" s="117"/>
      <c r="T27" s="103">
        <f t="shared" si="10"/>
        <v>20</v>
      </c>
      <c r="U27" s="104"/>
      <c r="W27" s="110">
        <v>8</v>
      </c>
      <c r="X27" s="111"/>
      <c r="Y27" s="110">
        <v>12</v>
      </c>
      <c r="Z27" s="111"/>
      <c r="AB27" s="94">
        <f t="shared" si="11"/>
        <v>8</v>
      </c>
      <c r="AC27" s="95"/>
      <c r="AD27" s="94">
        <f t="shared" si="12"/>
        <v>12</v>
      </c>
      <c r="AE27" s="95"/>
      <c r="AG27" s="112"/>
      <c r="AH27" s="113"/>
      <c r="AI27" s="94">
        <f t="shared" si="13"/>
        <v>8</v>
      </c>
      <c r="AJ27" s="95"/>
      <c r="AK27" s="92">
        <f t="shared" si="14"/>
        <v>8</v>
      </c>
      <c r="AL27" s="93"/>
      <c r="AM27" s="92">
        <f t="shared" si="15"/>
        <v>12</v>
      </c>
      <c r="AN27" s="93"/>
      <c r="AO27" s="92">
        <f t="shared" si="16"/>
        <v>12</v>
      </c>
      <c r="AP27" s="93"/>
      <c r="AQ27" s="94">
        <f t="shared" si="17"/>
        <v>20</v>
      </c>
      <c r="AR27" s="95"/>
    </row>
    <row r="28" spans="1:44" x14ac:dyDescent="0.25">
      <c r="M28" s="109" t="s">
        <v>48</v>
      </c>
      <c r="N28" s="109"/>
      <c r="O28" s="54"/>
      <c r="P28" s="101">
        <f t="shared" si="18"/>
        <v>11</v>
      </c>
      <c r="Q28" s="102"/>
      <c r="R28" s="101"/>
      <c r="S28" s="102"/>
      <c r="T28" s="103">
        <f t="shared" si="10"/>
        <v>11</v>
      </c>
      <c r="U28" s="104"/>
      <c r="W28" s="94">
        <v>5</v>
      </c>
      <c r="X28" s="95"/>
      <c r="Y28" s="94">
        <v>6</v>
      </c>
      <c r="Z28" s="95"/>
      <c r="AB28" s="94">
        <f t="shared" si="11"/>
        <v>5</v>
      </c>
      <c r="AC28" s="95"/>
      <c r="AD28" s="94">
        <f t="shared" si="12"/>
        <v>6</v>
      </c>
      <c r="AE28" s="95"/>
      <c r="AG28" s="107"/>
      <c r="AH28" s="108"/>
      <c r="AI28" s="94">
        <f t="shared" si="13"/>
        <v>5</v>
      </c>
      <c r="AJ28" s="95"/>
      <c r="AK28" s="92">
        <f t="shared" si="14"/>
        <v>5</v>
      </c>
      <c r="AL28" s="93"/>
      <c r="AM28" s="92">
        <f t="shared" si="15"/>
        <v>6</v>
      </c>
      <c r="AN28" s="93"/>
      <c r="AO28" s="92">
        <f t="shared" si="16"/>
        <v>6</v>
      </c>
      <c r="AP28" s="93"/>
      <c r="AQ28" s="94">
        <f t="shared" si="17"/>
        <v>11</v>
      </c>
      <c r="AR28" s="95"/>
    </row>
    <row r="29" spans="1:44" x14ac:dyDescent="0.25">
      <c r="M29" s="109" t="s">
        <v>10</v>
      </c>
      <c r="N29" s="109"/>
      <c r="O29" s="54"/>
      <c r="P29" s="101">
        <f t="shared" si="18"/>
        <v>8</v>
      </c>
      <c r="Q29" s="102"/>
      <c r="R29" s="101"/>
      <c r="S29" s="102"/>
      <c r="T29" s="103">
        <f t="shared" si="10"/>
        <v>8</v>
      </c>
      <c r="U29" s="104"/>
      <c r="W29" s="94">
        <v>8</v>
      </c>
      <c r="X29" s="95"/>
      <c r="Y29" s="94">
        <v>0</v>
      </c>
      <c r="Z29" s="95"/>
      <c r="AB29" s="94">
        <f t="shared" si="11"/>
        <v>8</v>
      </c>
      <c r="AC29" s="95"/>
      <c r="AD29" s="94">
        <f t="shared" si="12"/>
        <v>0</v>
      </c>
      <c r="AE29" s="95"/>
      <c r="AG29" s="107"/>
      <c r="AH29" s="108"/>
      <c r="AI29" s="94">
        <f t="shared" si="13"/>
        <v>8</v>
      </c>
      <c r="AJ29" s="95"/>
      <c r="AK29" s="92">
        <f t="shared" si="14"/>
        <v>8</v>
      </c>
      <c r="AL29" s="93"/>
      <c r="AM29" s="92">
        <f t="shared" si="15"/>
        <v>0</v>
      </c>
      <c r="AN29" s="93"/>
      <c r="AO29" s="92">
        <f t="shared" si="16"/>
        <v>0</v>
      </c>
      <c r="AP29" s="93"/>
      <c r="AQ29" s="94">
        <f t="shared" si="17"/>
        <v>8</v>
      </c>
      <c r="AR29" s="95"/>
    </row>
    <row r="30" spans="1:44" x14ac:dyDescent="0.25">
      <c r="M30" s="109" t="s">
        <v>9</v>
      </c>
      <c r="N30" s="109"/>
      <c r="O30" s="54"/>
      <c r="P30" s="101">
        <f t="shared" si="18"/>
        <v>0</v>
      </c>
      <c r="Q30" s="102"/>
      <c r="R30" s="101"/>
      <c r="S30" s="102"/>
      <c r="T30" s="103">
        <f t="shared" si="10"/>
        <v>0</v>
      </c>
      <c r="U30" s="104"/>
      <c r="W30" s="94">
        <v>0</v>
      </c>
      <c r="X30" s="95"/>
      <c r="Y30" s="94">
        <v>0</v>
      </c>
      <c r="Z30" s="95"/>
      <c r="AB30" s="94">
        <f t="shared" si="11"/>
        <v>0</v>
      </c>
      <c r="AC30" s="95"/>
      <c r="AD30" s="94">
        <f t="shared" si="12"/>
        <v>0</v>
      </c>
      <c r="AE30" s="95"/>
      <c r="AG30" s="107"/>
      <c r="AH30" s="108"/>
      <c r="AI30" s="94">
        <f t="shared" si="13"/>
        <v>0</v>
      </c>
      <c r="AJ30" s="95"/>
      <c r="AK30" s="92">
        <f t="shared" si="14"/>
        <v>0</v>
      </c>
      <c r="AL30" s="93"/>
      <c r="AM30" s="92">
        <f t="shared" si="15"/>
        <v>0</v>
      </c>
      <c r="AN30" s="93"/>
      <c r="AO30" s="92">
        <f t="shared" si="16"/>
        <v>0</v>
      </c>
      <c r="AP30" s="93"/>
      <c r="AQ30" s="94">
        <f t="shared" si="17"/>
        <v>0</v>
      </c>
      <c r="AR30" s="95"/>
    </row>
    <row r="31" spans="1:44" x14ac:dyDescent="0.25">
      <c r="M31" s="109" t="s">
        <v>8</v>
      </c>
      <c r="N31" s="109"/>
      <c r="O31" s="54"/>
      <c r="P31" s="101">
        <f t="shared" si="18"/>
        <v>22</v>
      </c>
      <c r="Q31" s="102"/>
      <c r="R31" s="101"/>
      <c r="S31" s="102"/>
      <c r="T31" s="103">
        <f t="shared" si="10"/>
        <v>22</v>
      </c>
      <c r="U31" s="104"/>
      <c r="W31" s="94">
        <v>7</v>
      </c>
      <c r="X31" s="95"/>
      <c r="Y31" s="94">
        <v>15</v>
      </c>
      <c r="Z31" s="95"/>
      <c r="AB31" s="94">
        <f t="shared" si="11"/>
        <v>7</v>
      </c>
      <c r="AC31" s="95"/>
      <c r="AD31" s="94">
        <f t="shared" si="12"/>
        <v>15</v>
      </c>
      <c r="AE31" s="95"/>
      <c r="AG31" s="107"/>
      <c r="AH31" s="108"/>
      <c r="AI31" s="94">
        <f t="shared" si="13"/>
        <v>7</v>
      </c>
      <c r="AJ31" s="95"/>
      <c r="AK31" s="92">
        <f t="shared" si="14"/>
        <v>7</v>
      </c>
      <c r="AL31" s="93"/>
      <c r="AM31" s="92">
        <f t="shared" si="15"/>
        <v>15</v>
      </c>
      <c r="AN31" s="93"/>
      <c r="AO31" s="92">
        <f t="shared" si="16"/>
        <v>15</v>
      </c>
      <c r="AP31" s="93"/>
      <c r="AQ31" s="94">
        <f t="shared" si="17"/>
        <v>22</v>
      </c>
      <c r="AR31" s="95"/>
    </row>
    <row r="32" spans="1:44" x14ac:dyDescent="0.25">
      <c r="M32" s="109" t="s">
        <v>7</v>
      </c>
      <c r="N32" s="109"/>
      <c r="O32" s="54"/>
      <c r="P32" s="101">
        <f t="shared" si="18"/>
        <v>0</v>
      </c>
      <c r="Q32" s="102"/>
      <c r="R32" s="101"/>
      <c r="S32" s="102"/>
      <c r="T32" s="103">
        <f t="shared" si="10"/>
        <v>0</v>
      </c>
      <c r="U32" s="104"/>
      <c r="W32" s="94">
        <v>0</v>
      </c>
      <c r="X32" s="95"/>
      <c r="Y32" s="94">
        <v>0</v>
      </c>
      <c r="Z32" s="95"/>
      <c r="AB32" s="94">
        <f t="shared" si="11"/>
        <v>0</v>
      </c>
      <c r="AC32" s="95"/>
      <c r="AD32" s="94">
        <f t="shared" si="12"/>
        <v>0</v>
      </c>
      <c r="AE32" s="95"/>
      <c r="AG32" s="107"/>
      <c r="AH32" s="108"/>
      <c r="AI32" s="94">
        <f t="shared" si="13"/>
        <v>0</v>
      </c>
      <c r="AJ32" s="95"/>
      <c r="AK32" s="92">
        <f t="shared" si="14"/>
        <v>0</v>
      </c>
      <c r="AL32" s="93"/>
      <c r="AM32" s="92">
        <f t="shared" si="15"/>
        <v>0</v>
      </c>
      <c r="AN32" s="93"/>
      <c r="AO32" s="92">
        <f t="shared" si="16"/>
        <v>0</v>
      </c>
      <c r="AP32" s="93"/>
      <c r="AQ32" s="94">
        <f t="shared" si="17"/>
        <v>0</v>
      </c>
      <c r="AR32" s="95"/>
    </row>
    <row r="33" spans="13:44" x14ac:dyDescent="0.25">
      <c r="M33" s="109" t="s">
        <v>6</v>
      </c>
      <c r="N33" s="109"/>
      <c r="O33" s="54"/>
      <c r="P33" s="101">
        <f t="shared" si="18"/>
        <v>21</v>
      </c>
      <c r="Q33" s="102"/>
      <c r="R33" s="101"/>
      <c r="S33" s="102"/>
      <c r="T33" s="103">
        <f t="shared" si="10"/>
        <v>21</v>
      </c>
      <c r="U33" s="104"/>
      <c r="W33" s="94">
        <v>6</v>
      </c>
      <c r="X33" s="95"/>
      <c r="Y33" s="94">
        <v>15</v>
      </c>
      <c r="Z33" s="95"/>
      <c r="AB33" s="94">
        <f t="shared" si="11"/>
        <v>6</v>
      </c>
      <c r="AC33" s="95"/>
      <c r="AD33" s="94">
        <f t="shared" si="12"/>
        <v>15</v>
      </c>
      <c r="AE33" s="95"/>
      <c r="AG33" s="107"/>
      <c r="AH33" s="108"/>
      <c r="AI33" s="94">
        <f t="shared" si="13"/>
        <v>6</v>
      </c>
      <c r="AJ33" s="95"/>
      <c r="AK33" s="92">
        <f t="shared" si="14"/>
        <v>6</v>
      </c>
      <c r="AL33" s="93"/>
      <c r="AM33" s="92">
        <f t="shared" si="15"/>
        <v>15</v>
      </c>
      <c r="AN33" s="93"/>
      <c r="AO33" s="92">
        <f t="shared" si="16"/>
        <v>15</v>
      </c>
      <c r="AP33" s="93"/>
      <c r="AQ33" s="94">
        <f t="shared" si="17"/>
        <v>21</v>
      </c>
      <c r="AR33" s="95"/>
    </row>
    <row r="34" spans="13:44" x14ac:dyDescent="0.25">
      <c r="M34" s="109" t="s">
        <v>5</v>
      </c>
      <c r="N34" s="109"/>
      <c r="O34" s="54"/>
      <c r="P34" s="101">
        <f t="shared" si="18"/>
        <v>6</v>
      </c>
      <c r="Q34" s="102"/>
      <c r="R34" s="101"/>
      <c r="S34" s="102"/>
      <c r="T34" s="103">
        <f t="shared" si="10"/>
        <v>6</v>
      </c>
      <c r="U34" s="104"/>
      <c r="W34" s="110">
        <v>6</v>
      </c>
      <c r="X34" s="111"/>
      <c r="Y34" s="110">
        <v>0</v>
      </c>
      <c r="Z34" s="111"/>
      <c r="AB34" s="94">
        <f t="shared" si="11"/>
        <v>6</v>
      </c>
      <c r="AC34" s="95"/>
      <c r="AD34" s="94">
        <f t="shared" si="12"/>
        <v>0</v>
      </c>
      <c r="AE34" s="95"/>
      <c r="AG34" s="112"/>
      <c r="AH34" s="113"/>
      <c r="AI34" s="94">
        <f t="shared" si="13"/>
        <v>6</v>
      </c>
      <c r="AJ34" s="95"/>
      <c r="AK34" s="92">
        <f t="shared" si="14"/>
        <v>6</v>
      </c>
      <c r="AL34" s="93"/>
      <c r="AM34" s="92">
        <f t="shared" si="15"/>
        <v>0</v>
      </c>
      <c r="AN34" s="93"/>
      <c r="AO34" s="92">
        <f t="shared" si="16"/>
        <v>0</v>
      </c>
      <c r="AP34" s="93"/>
      <c r="AQ34" s="94">
        <f t="shared" si="17"/>
        <v>6</v>
      </c>
      <c r="AR34" s="95"/>
    </row>
    <row r="35" spans="13:44" x14ac:dyDescent="0.25">
      <c r="M35" s="106" t="s">
        <v>4</v>
      </c>
      <c r="N35" s="106"/>
      <c r="O35" s="45"/>
      <c r="P35" s="101">
        <f t="shared" si="18"/>
        <v>22</v>
      </c>
      <c r="Q35" s="102"/>
      <c r="R35" s="101"/>
      <c r="S35" s="102"/>
      <c r="T35" s="103">
        <f t="shared" si="10"/>
        <v>22</v>
      </c>
      <c r="U35" s="104"/>
      <c r="W35" s="94">
        <v>6</v>
      </c>
      <c r="X35" s="95"/>
      <c r="Y35" s="94">
        <v>16</v>
      </c>
      <c r="Z35" s="95"/>
      <c r="AB35" s="94">
        <f t="shared" si="11"/>
        <v>6</v>
      </c>
      <c r="AC35" s="95"/>
      <c r="AD35" s="94">
        <f t="shared" si="12"/>
        <v>16</v>
      </c>
      <c r="AE35" s="95"/>
      <c r="AG35" s="107"/>
      <c r="AH35" s="108"/>
      <c r="AI35" s="94">
        <f t="shared" si="13"/>
        <v>6</v>
      </c>
      <c r="AJ35" s="95"/>
      <c r="AK35" s="92">
        <f t="shared" si="14"/>
        <v>6</v>
      </c>
      <c r="AL35" s="93"/>
      <c r="AM35" s="92">
        <f t="shared" si="15"/>
        <v>16</v>
      </c>
      <c r="AN35" s="93"/>
      <c r="AO35" s="92">
        <f t="shared" si="16"/>
        <v>16</v>
      </c>
      <c r="AP35" s="93"/>
      <c r="AQ35" s="94">
        <f t="shared" si="17"/>
        <v>22</v>
      </c>
      <c r="AR35" s="95"/>
    </row>
    <row r="36" spans="13:44" ht="15.75" thickBot="1" x14ac:dyDescent="0.3">
      <c r="M36" s="100" t="s">
        <v>3</v>
      </c>
      <c r="N36" s="100"/>
      <c r="O36" s="46"/>
      <c r="P36" s="101">
        <f t="shared" si="18"/>
        <v>11</v>
      </c>
      <c r="Q36" s="102"/>
      <c r="R36" s="101"/>
      <c r="S36" s="102"/>
      <c r="T36" s="103">
        <f t="shared" si="10"/>
        <v>11</v>
      </c>
      <c r="U36" s="104"/>
      <c r="W36" s="98">
        <v>11</v>
      </c>
      <c r="X36" s="99"/>
      <c r="Y36" s="98">
        <v>0</v>
      </c>
      <c r="Z36" s="99"/>
      <c r="AB36" s="94">
        <f t="shared" si="11"/>
        <v>11</v>
      </c>
      <c r="AC36" s="95"/>
      <c r="AD36" s="94">
        <f t="shared" si="12"/>
        <v>0</v>
      </c>
      <c r="AE36" s="95"/>
      <c r="AG36" s="96"/>
      <c r="AH36" s="97"/>
      <c r="AI36" s="94">
        <f t="shared" si="13"/>
        <v>11</v>
      </c>
      <c r="AJ36" s="95"/>
      <c r="AK36" s="92">
        <f t="shared" si="14"/>
        <v>11</v>
      </c>
      <c r="AL36" s="93"/>
      <c r="AM36" s="92">
        <f t="shared" si="15"/>
        <v>0</v>
      </c>
      <c r="AN36" s="93"/>
      <c r="AO36" s="92">
        <f t="shared" si="16"/>
        <v>0</v>
      </c>
      <c r="AP36" s="93"/>
      <c r="AQ36" s="94">
        <f t="shared" si="17"/>
        <v>11</v>
      </c>
      <c r="AR36" s="95"/>
    </row>
    <row r="37" spans="13:44" ht="15.75" thickBot="1" x14ac:dyDescent="0.3">
      <c r="M37" s="55" t="s">
        <v>2</v>
      </c>
      <c r="N37" s="4"/>
      <c r="O37" s="4"/>
      <c r="P37" s="105">
        <f>SUM(P25:Q36)</f>
        <v>164</v>
      </c>
      <c r="Q37" s="91"/>
      <c r="R37" s="105">
        <f>SUM(R25:S36)</f>
        <v>0</v>
      </c>
      <c r="S37" s="91"/>
      <c r="T37" s="90">
        <f>SUM(T25:U36)</f>
        <v>164</v>
      </c>
      <c r="U37" s="91"/>
      <c r="W37" s="88">
        <f>SUM(W25:X36)</f>
        <v>81</v>
      </c>
      <c r="X37" s="89"/>
      <c r="Y37" s="88">
        <f>SUM(Y25:Z36)</f>
        <v>83</v>
      </c>
      <c r="Z37" s="89"/>
      <c r="AB37" s="88">
        <f>SUM(AB25:AC36)</f>
        <v>81</v>
      </c>
      <c r="AC37" s="89"/>
      <c r="AD37" s="88">
        <f>SUM(AD25:AE36)</f>
        <v>83</v>
      </c>
      <c r="AE37" s="89"/>
      <c r="AG37" s="88">
        <f>SUM(AG25:AH36)</f>
        <v>0</v>
      </c>
      <c r="AH37" s="89"/>
      <c r="AI37" s="88"/>
      <c r="AJ37" s="89"/>
      <c r="AK37" s="88">
        <f>SUM(AK25:AL36)</f>
        <v>81</v>
      </c>
      <c r="AL37" s="89"/>
      <c r="AM37" s="88">
        <f>SUM(AM25:AN36)</f>
        <v>83</v>
      </c>
      <c r="AN37" s="89"/>
      <c r="AO37" s="90">
        <f>SUM(AO25:AP36)</f>
        <v>83</v>
      </c>
      <c r="AP37" s="91"/>
      <c r="AQ37" s="88">
        <f>SUM(AQ25:AR36)</f>
        <v>164</v>
      </c>
      <c r="AR37" s="89"/>
    </row>
    <row r="39" spans="13:44" x14ac:dyDescent="0.25">
      <c r="AB39">
        <v>12</v>
      </c>
      <c r="AD39">
        <v>6</v>
      </c>
    </row>
    <row r="40" spans="13:44" x14ac:dyDescent="0.25">
      <c r="AB40">
        <v>12</v>
      </c>
      <c r="AD40">
        <v>13</v>
      </c>
    </row>
    <row r="41" spans="13:44" x14ac:dyDescent="0.25">
      <c r="AB41">
        <v>8</v>
      </c>
      <c r="AD41">
        <v>12</v>
      </c>
    </row>
    <row r="42" spans="13:44" x14ac:dyDescent="0.25">
      <c r="AB42">
        <v>5</v>
      </c>
      <c r="AD42">
        <v>6</v>
      </c>
    </row>
    <row r="43" spans="13:44" x14ac:dyDescent="0.25">
      <c r="AB43">
        <v>8</v>
      </c>
      <c r="AD43">
        <v>0</v>
      </c>
    </row>
    <row r="44" spans="13:44" x14ac:dyDescent="0.25">
      <c r="AB44">
        <v>0</v>
      </c>
      <c r="AD44">
        <v>0</v>
      </c>
    </row>
    <row r="45" spans="13:44" x14ac:dyDescent="0.25">
      <c r="AB45">
        <v>7</v>
      </c>
      <c r="AD45">
        <v>15</v>
      </c>
    </row>
    <row r="46" spans="13:44" x14ac:dyDescent="0.25">
      <c r="AB46">
        <v>0</v>
      </c>
      <c r="AD46">
        <v>0</v>
      </c>
    </row>
    <row r="47" spans="13:44" x14ac:dyDescent="0.25">
      <c r="AB47">
        <v>6</v>
      </c>
      <c r="AD47">
        <v>15</v>
      </c>
    </row>
    <row r="48" spans="13:44" x14ac:dyDescent="0.25">
      <c r="AB48">
        <v>6</v>
      </c>
      <c r="AD48">
        <v>0</v>
      </c>
      <c r="AE48">
        <v>0</v>
      </c>
    </row>
    <row r="49" spans="28:30" x14ac:dyDescent="0.25">
      <c r="AB49">
        <v>6</v>
      </c>
      <c r="AD49">
        <v>16</v>
      </c>
    </row>
    <row r="50" spans="28:30" x14ac:dyDescent="0.25">
      <c r="AB50">
        <v>11</v>
      </c>
      <c r="AD50">
        <v>0</v>
      </c>
    </row>
  </sheetData>
  <mergeCells count="461">
    <mergeCell ref="AG3:AH4"/>
    <mergeCell ref="AI3:AJ4"/>
    <mergeCell ref="AK3:AL4"/>
    <mergeCell ref="AM3:AN4"/>
    <mergeCell ref="O3:O4"/>
    <mergeCell ref="P3:Q4"/>
    <mergeCell ref="R3:S4"/>
    <mergeCell ref="T3:U4"/>
    <mergeCell ref="W3:X4"/>
    <mergeCell ref="Y3:Z4"/>
    <mergeCell ref="A3:B4"/>
    <mergeCell ref="C3:D4"/>
    <mergeCell ref="AI5:AJ5"/>
    <mergeCell ref="AK5:AL5"/>
    <mergeCell ref="AM5:AN5"/>
    <mergeCell ref="AO5:AP5"/>
    <mergeCell ref="AQ5:AR5"/>
    <mergeCell ref="AD5:AE5"/>
    <mergeCell ref="AG5:AH5"/>
    <mergeCell ref="E3:F4"/>
    <mergeCell ref="G3:H4"/>
    <mergeCell ref="I3:J4"/>
    <mergeCell ref="M3:N4"/>
    <mergeCell ref="AO3:AP4"/>
    <mergeCell ref="AQ3:AR4"/>
    <mergeCell ref="A5:B5"/>
    <mergeCell ref="C5:D5"/>
    <mergeCell ref="E5:F5"/>
    <mergeCell ref="G5:H5"/>
    <mergeCell ref="I5:J5"/>
    <mergeCell ref="M5:N5"/>
    <mergeCell ref="P5:Q5"/>
    <mergeCell ref="AB3:AC4"/>
    <mergeCell ref="AD3:AE4"/>
    <mergeCell ref="A6:B6"/>
    <mergeCell ref="C6:D6"/>
    <mergeCell ref="E6:F6"/>
    <mergeCell ref="G6:H6"/>
    <mergeCell ref="I6:J6"/>
    <mergeCell ref="T5:U5"/>
    <mergeCell ref="W5:X5"/>
    <mergeCell ref="Y5:Z5"/>
    <mergeCell ref="AB5:AC5"/>
    <mergeCell ref="R5:S5"/>
    <mergeCell ref="AO6:AP6"/>
    <mergeCell ref="AQ6:AR6"/>
    <mergeCell ref="A7:B7"/>
    <mergeCell ref="C7:D7"/>
    <mergeCell ref="E7:F7"/>
    <mergeCell ref="G7:H7"/>
    <mergeCell ref="I7:J7"/>
    <mergeCell ref="M7:N7"/>
    <mergeCell ref="P7:Q7"/>
    <mergeCell ref="R7:S7"/>
    <mergeCell ref="AB6:AC6"/>
    <mergeCell ref="AD6:AE6"/>
    <mergeCell ref="AG6:AH6"/>
    <mergeCell ref="AI6:AJ6"/>
    <mergeCell ref="AK6:AL6"/>
    <mergeCell ref="AM6:AN6"/>
    <mergeCell ref="M6:N6"/>
    <mergeCell ref="P6:Q6"/>
    <mergeCell ref="R6:S6"/>
    <mergeCell ref="T6:U6"/>
    <mergeCell ref="W6:X6"/>
    <mergeCell ref="Y6:Z6"/>
    <mergeCell ref="AI7:AJ7"/>
    <mergeCell ref="AK7:AL7"/>
    <mergeCell ref="AM7:AN7"/>
    <mergeCell ref="AO7:AP7"/>
    <mergeCell ref="AQ7:AR7"/>
    <mergeCell ref="A8:B8"/>
    <mergeCell ref="C8:D8"/>
    <mergeCell ref="E8:F8"/>
    <mergeCell ref="G8:H8"/>
    <mergeCell ref="I8:J8"/>
    <mergeCell ref="T7:U7"/>
    <mergeCell ref="W7:X7"/>
    <mergeCell ref="Y7:Z7"/>
    <mergeCell ref="AB7:AC7"/>
    <mergeCell ref="AD7:AE7"/>
    <mergeCell ref="AG7:AH7"/>
    <mergeCell ref="AO8:AP8"/>
    <mergeCell ref="AQ8:AR8"/>
    <mergeCell ref="AD8:AE8"/>
    <mergeCell ref="AG8:AH8"/>
    <mergeCell ref="AI8:AJ8"/>
    <mergeCell ref="AK8:AL8"/>
    <mergeCell ref="AM8:AN8"/>
    <mergeCell ref="C9:D9"/>
    <mergeCell ref="E9:F9"/>
    <mergeCell ref="G9:H9"/>
    <mergeCell ref="I9:J9"/>
    <mergeCell ref="M9:N9"/>
    <mergeCell ref="P9:Q9"/>
    <mergeCell ref="R9:S9"/>
    <mergeCell ref="AB8:AC8"/>
    <mergeCell ref="M8:N8"/>
    <mergeCell ref="P8:Q8"/>
    <mergeCell ref="R8:S8"/>
    <mergeCell ref="T8:U8"/>
    <mergeCell ref="W8:X8"/>
    <mergeCell ref="Y8:Z8"/>
    <mergeCell ref="AI9:AJ9"/>
    <mergeCell ref="AK9:AL9"/>
    <mergeCell ref="AM9:AN9"/>
    <mergeCell ref="AO9:AP9"/>
    <mergeCell ref="AQ9:AR9"/>
    <mergeCell ref="A10:B10"/>
    <mergeCell ref="C10:D10"/>
    <mergeCell ref="E10:F10"/>
    <mergeCell ref="G10:H10"/>
    <mergeCell ref="I10:J10"/>
    <mergeCell ref="T9:U9"/>
    <mergeCell ref="W9:X9"/>
    <mergeCell ref="Y9:Z9"/>
    <mergeCell ref="AB9:AC9"/>
    <mergeCell ref="AD9:AE9"/>
    <mergeCell ref="AG9:AH9"/>
    <mergeCell ref="AO10:AP10"/>
    <mergeCell ref="AQ10:AR10"/>
    <mergeCell ref="AD10:AE10"/>
    <mergeCell ref="AG10:AH10"/>
    <mergeCell ref="AI10:AJ10"/>
    <mergeCell ref="AK10:AL10"/>
    <mergeCell ref="AM10:AN10"/>
    <mergeCell ref="A9:B9"/>
    <mergeCell ref="C11:D11"/>
    <mergeCell ref="E11:F11"/>
    <mergeCell ref="G11:H11"/>
    <mergeCell ref="I11:J11"/>
    <mergeCell ref="M11:N11"/>
    <mergeCell ref="P11:Q11"/>
    <mergeCell ref="R11:S11"/>
    <mergeCell ref="AB10:AC10"/>
    <mergeCell ref="M10:N10"/>
    <mergeCell ref="P10:Q10"/>
    <mergeCell ref="R10:S10"/>
    <mergeCell ref="T10:U10"/>
    <mergeCell ref="W10:X10"/>
    <mergeCell ref="Y10:Z10"/>
    <mergeCell ref="AI11:AJ11"/>
    <mergeCell ref="AK11:AL11"/>
    <mergeCell ref="AM11:AN11"/>
    <mergeCell ref="AO11:AP11"/>
    <mergeCell ref="AQ11:AR11"/>
    <mergeCell ref="A12:B12"/>
    <mergeCell ref="C12:D12"/>
    <mergeCell ref="E12:F12"/>
    <mergeCell ref="G12:H12"/>
    <mergeCell ref="I12:J12"/>
    <mergeCell ref="T11:U11"/>
    <mergeCell ref="W11:X11"/>
    <mergeCell ref="Y11:Z11"/>
    <mergeCell ref="AB11:AC11"/>
    <mergeCell ref="AD11:AE11"/>
    <mergeCell ref="AG11:AH11"/>
    <mergeCell ref="AO12:AP12"/>
    <mergeCell ref="AQ12:AR12"/>
    <mergeCell ref="AD12:AE12"/>
    <mergeCell ref="AG12:AH12"/>
    <mergeCell ref="AI12:AJ12"/>
    <mergeCell ref="AK12:AL12"/>
    <mergeCell ref="AM12:AN12"/>
    <mergeCell ref="A11:B11"/>
    <mergeCell ref="C13:D13"/>
    <mergeCell ref="E13:F13"/>
    <mergeCell ref="G13:H13"/>
    <mergeCell ref="I13:J13"/>
    <mergeCell ref="M13:N13"/>
    <mergeCell ref="P13:Q13"/>
    <mergeCell ref="R13:S13"/>
    <mergeCell ref="AB12:AC12"/>
    <mergeCell ref="M12:N12"/>
    <mergeCell ref="P12:Q12"/>
    <mergeCell ref="R12:S12"/>
    <mergeCell ref="T12:U12"/>
    <mergeCell ref="W12:X12"/>
    <mergeCell ref="Y12:Z12"/>
    <mergeCell ref="AI13:AJ13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T13:U13"/>
    <mergeCell ref="W13:X13"/>
    <mergeCell ref="Y13:Z13"/>
    <mergeCell ref="AB13:AC13"/>
    <mergeCell ref="AD13:AE13"/>
    <mergeCell ref="AG13:AH13"/>
    <mergeCell ref="AO14:AP14"/>
    <mergeCell ref="AQ14:AR14"/>
    <mergeCell ref="AD14:AE14"/>
    <mergeCell ref="AG14:AH14"/>
    <mergeCell ref="AI14:AJ14"/>
    <mergeCell ref="AK14:AL14"/>
    <mergeCell ref="AM14:AN14"/>
    <mergeCell ref="A13:B13"/>
    <mergeCell ref="C15:D15"/>
    <mergeCell ref="E15:F15"/>
    <mergeCell ref="G15:H15"/>
    <mergeCell ref="I15:J15"/>
    <mergeCell ref="M15:N15"/>
    <mergeCell ref="P15:Q15"/>
    <mergeCell ref="R15:S15"/>
    <mergeCell ref="AB14:AC14"/>
    <mergeCell ref="M14:N14"/>
    <mergeCell ref="P14:Q14"/>
    <mergeCell ref="R14:S14"/>
    <mergeCell ref="T14:U14"/>
    <mergeCell ref="W14:X14"/>
    <mergeCell ref="Y14:Z14"/>
    <mergeCell ref="AI15:AJ15"/>
    <mergeCell ref="AK15:AL15"/>
    <mergeCell ref="AM15:AN15"/>
    <mergeCell ref="AO15:AP15"/>
    <mergeCell ref="AQ15:AR15"/>
    <mergeCell ref="A16:B16"/>
    <mergeCell ref="C16:D16"/>
    <mergeCell ref="E16:F16"/>
    <mergeCell ref="G16:H16"/>
    <mergeCell ref="I16:J16"/>
    <mergeCell ref="T15:U15"/>
    <mergeCell ref="W15:X15"/>
    <mergeCell ref="Y15:Z15"/>
    <mergeCell ref="AB15:AC15"/>
    <mergeCell ref="AD15:AE15"/>
    <mergeCell ref="AG15:AH15"/>
    <mergeCell ref="AO16:AP16"/>
    <mergeCell ref="AQ16:AR16"/>
    <mergeCell ref="AD16:AE16"/>
    <mergeCell ref="AG16:AH16"/>
    <mergeCell ref="AI16:AJ16"/>
    <mergeCell ref="AK16:AL16"/>
    <mergeCell ref="AM16:AN16"/>
    <mergeCell ref="A15:B15"/>
    <mergeCell ref="C17:D17"/>
    <mergeCell ref="E17:F17"/>
    <mergeCell ref="G17:H17"/>
    <mergeCell ref="I17:J17"/>
    <mergeCell ref="P17:Q17"/>
    <mergeCell ref="R17:S17"/>
    <mergeCell ref="T17:U17"/>
    <mergeCell ref="W17:X17"/>
    <mergeCell ref="AB16:AC16"/>
    <mergeCell ref="M16:N16"/>
    <mergeCell ref="P16:Q16"/>
    <mergeCell ref="R16:S16"/>
    <mergeCell ref="T16:U16"/>
    <mergeCell ref="W16:X16"/>
    <mergeCell ref="Y16:Z16"/>
    <mergeCell ref="AM17:AN17"/>
    <mergeCell ref="AO17:AP17"/>
    <mergeCell ref="AQ17:AR17"/>
    <mergeCell ref="M23:N24"/>
    <mergeCell ref="O23:O24"/>
    <mergeCell ref="P23:Q24"/>
    <mergeCell ref="R23:S24"/>
    <mergeCell ref="T23:U24"/>
    <mergeCell ref="W23:X24"/>
    <mergeCell ref="Y23:Z24"/>
    <mergeCell ref="Y17:Z17"/>
    <mergeCell ref="AB17:AC17"/>
    <mergeCell ref="AD17:AE17"/>
    <mergeCell ref="AG17:AH17"/>
    <mergeCell ref="AI17:AJ17"/>
    <mergeCell ref="AK17:AL17"/>
    <mergeCell ref="AQ25:AR25"/>
    <mergeCell ref="AO23:AP24"/>
    <mergeCell ref="AQ23:AR24"/>
    <mergeCell ref="M25:N25"/>
    <mergeCell ref="P25:Q25"/>
    <mergeCell ref="R25:S25"/>
    <mergeCell ref="T25:U25"/>
    <mergeCell ref="W25:X25"/>
    <mergeCell ref="Y25:Z25"/>
    <mergeCell ref="AB25:AC25"/>
    <mergeCell ref="AD25:AE25"/>
    <mergeCell ref="AB23:AC24"/>
    <mergeCell ref="AD23:AE24"/>
    <mergeCell ref="AG23:AH24"/>
    <mergeCell ref="AI23:AJ24"/>
    <mergeCell ref="AK23:AL24"/>
    <mergeCell ref="AM23:AN24"/>
    <mergeCell ref="R26:S26"/>
    <mergeCell ref="T26:U26"/>
    <mergeCell ref="W26:X26"/>
    <mergeCell ref="Y26:Z26"/>
    <mergeCell ref="AG25:AH25"/>
    <mergeCell ref="AI25:AJ25"/>
    <mergeCell ref="AK25:AL25"/>
    <mergeCell ref="AM25:AN25"/>
    <mergeCell ref="AO25:AP25"/>
    <mergeCell ref="AG27:AH27"/>
    <mergeCell ref="AI27:AJ27"/>
    <mergeCell ref="AK27:AL27"/>
    <mergeCell ref="AM27:AN27"/>
    <mergeCell ref="AO27:AP27"/>
    <mergeCell ref="AQ27:AR27"/>
    <mergeCell ref="AO26:AP26"/>
    <mergeCell ref="AQ26:AR26"/>
    <mergeCell ref="M27:N27"/>
    <mergeCell ref="P27:Q27"/>
    <mergeCell ref="R27:S27"/>
    <mergeCell ref="T27:U27"/>
    <mergeCell ref="W27:X27"/>
    <mergeCell ref="Y27:Z27"/>
    <mergeCell ref="AB27:AC27"/>
    <mergeCell ref="AD27:AE27"/>
    <mergeCell ref="AB26:AC26"/>
    <mergeCell ref="AD26:AE26"/>
    <mergeCell ref="AG26:AH26"/>
    <mergeCell ref="AI26:AJ26"/>
    <mergeCell ref="AK26:AL26"/>
    <mergeCell ref="AM26:AN26"/>
    <mergeCell ref="M26:N26"/>
    <mergeCell ref="P26:Q26"/>
    <mergeCell ref="AQ29:AR29"/>
    <mergeCell ref="AO28:AP28"/>
    <mergeCell ref="AQ28:AR28"/>
    <mergeCell ref="M29:N29"/>
    <mergeCell ref="P29:Q29"/>
    <mergeCell ref="R29:S29"/>
    <mergeCell ref="T29:U29"/>
    <mergeCell ref="W29:X29"/>
    <mergeCell ref="Y29:Z29"/>
    <mergeCell ref="AB29:AC29"/>
    <mergeCell ref="AD29:AE29"/>
    <mergeCell ref="AB28:AC28"/>
    <mergeCell ref="AD28:AE28"/>
    <mergeCell ref="AG28:AH28"/>
    <mergeCell ref="AI28:AJ28"/>
    <mergeCell ref="AK28:AL28"/>
    <mergeCell ref="AM28:AN28"/>
    <mergeCell ref="M28:N28"/>
    <mergeCell ref="P28:Q28"/>
    <mergeCell ref="R28:S28"/>
    <mergeCell ref="T28:U28"/>
    <mergeCell ref="W28:X28"/>
    <mergeCell ref="Y28:Z28"/>
    <mergeCell ref="R30:S30"/>
    <mergeCell ref="T30:U30"/>
    <mergeCell ref="W30:X30"/>
    <mergeCell ref="Y30:Z30"/>
    <mergeCell ref="AG29:AH29"/>
    <mergeCell ref="AI29:AJ29"/>
    <mergeCell ref="AK29:AL29"/>
    <mergeCell ref="AM29:AN29"/>
    <mergeCell ref="AO29:AP29"/>
    <mergeCell ref="AG31:AH31"/>
    <mergeCell ref="AI31:AJ31"/>
    <mergeCell ref="AK31:AL31"/>
    <mergeCell ref="AM31:AN31"/>
    <mergeCell ref="AO31:AP31"/>
    <mergeCell ref="AQ31:AR31"/>
    <mergeCell ref="AO30:AP30"/>
    <mergeCell ref="AQ30:AR30"/>
    <mergeCell ref="M31:N31"/>
    <mergeCell ref="P31:Q31"/>
    <mergeCell ref="R31:S31"/>
    <mergeCell ref="T31:U31"/>
    <mergeCell ref="W31:X31"/>
    <mergeCell ref="Y31:Z31"/>
    <mergeCell ref="AB31:AC31"/>
    <mergeCell ref="AD31:AE31"/>
    <mergeCell ref="AB30:AC30"/>
    <mergeCell ref="AD30:AE30"/>
    <mergeCell ref="AG30:AH30"/>
    <mergeCell ref="AI30:AJ30"/>
    <mergeCell ref="AK30:AL30"/>
    <mergeCell ref="AM30:AN30"/>
    <mergeCell ref="M30:N30"/>
    <mergeCell ref="P30:Q30"/>
    <mergeCell ref="M33:N33"/>
    <mergeCell ref="P33:Q33"/>
    <mergeCell ref="R33:S33"/>
    <mergeCell ref="T33:U33"/>
    <mergeCell ref="W33:X33"/>
    <mergeCell ref="Y33:Z33"/>
    <mergeCell ref="AB33:AC33"/>
    <mergeCell ref="AD33:AE33"/>
    <mergeCell ref="AB32:AC32"/>
    <mergeCell ref="AD32:AE32"/>
    <mergeCell ref="M32:N32"/>
    <mergeCell ref="P32:Q32"/>
    <mergeCell ref="R32:S32"/>
    <mergeCell ref="T32:U32"/>
    <mergeCell ref="W32:X32"/>
    <mergeCell ref="Y32:Z32"/>
    <mergeCell ref="Y34:Z34"/>
    <mergeCell ref="AG33:AH33"/>
    <mergeCell ref="AI33:AJ33"/>
    <mergeCell ref="AK33:AL33"/>
    <mergeCell ref="AM33:AN33"/>
    <mergeCell ref="AO33:AP33"/>
    <mergeCell ref="AQ33:AR33"/>
    <mergeCell ref="AO32:AP32"/>
    <mergeCell ref="AQ32:AR32"/>
    <mergeCell ref="AG32:AH32"/>
    <mergeCell ref="AI32:AJ32"/>
    <mergeCell ref="AK32:AL32"/>
    <mergeCell ref="AM32:AN32"/>
    <mergeCell ref="AM35:AN35"/>
    <mergeCell ref="AO35:AP35"/>
    <mergeCell ref="AQ35:AR35"/>
    <mergeCell ref="AO34:AP34"/>
    <mergeCell ref="AQ34:AR34"/>
    <mergeCell ref="M35:N35"/>
    <mergeCell ref="P35:Q35"/>
    <mergeCell ref="R35:S35"/>
    <mergeCell ref="T35:U35"/>
    <mergeCell ref="W35:X35"/>
    <mergeCell ref="Y35:Z35"/>
    <mergeCell ref="AB35:AC35"/>
    <mergeCell ref="AD35:AE35"/>
    <mergeCell ref="AB34:AC34"/>
    <mergeCell ref="AD34:AE34"/>
    <mergeCell ref="AG34:AH34"/>
    <mergeCell ref="AI34:AJ34"/>
    <mergeCell ref="AK34:AL34"/>
    <mergeCell ref="AM34:AN34"/>
    <mergeCell ref="M34:N34"/>
    <mergeCell ref="P34:Q34"/>
    <mergeCell ref="R34:S34"/>
    <mergeCell ref="T34:U34"/>
    <mergeCell ref="W34:X34"/>
    <mergeCell ref="M36:N36"/>
    <mergeCell ref="P36:Q36"/>
    <mergeCell ref="R36:S36"/>
    <mergeCell ref="T36:U36"/>
    <mergeCell ref="W36:X36"/>
    <mergeCell ref="Y36:Z36"/>
    <mergeCell ref="AG35:AH35"/>
    <mergeCell ref="AI35:AJ35"/>
    <mergeCell ref="AK35:AL35"/>
    <mergeCell ref="AI37:AJ37"/>
    <mergeCell ref="AK37:AL37"/>
    <mergeCell ref="AM37:AN37"/>
    <mergeCell ref="AO37:AP37"/>
    <mergeCell ref="AQ37:AR37"/>
    <mergeCell ref="AO36:AP36"/>
    <mergeCell ref="AQ36:AR36"/>
    <mergeCell ref="P37:Q37"/>
    <mergeCell ref="R37:S37"/>
    <mergeCell ref="T37:U37"/>
    <mergeCell ref="W37:X37"/>
    <mergeCell ref="Y37:Z37"/>
    <mergeCell ref="AB37:AC37"/>
    <mergeCell ref="AD37:AE37"/>
    <mergeCell ref="AG37:AH37"/>
    <mergeCell ref="AB36:AC36"/>
    <mergeCell ref="AD36:AE36"/>
    <mergeCell ref="AG36:AH36"/>
    <mergeCell ref="AI36:AJ36"/>
    <mergeCell ref="AK36:AL36"/>
    <mergeCell ref="AM36:AN36"/>
  </mergeCells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zoomScale="90" zoomScaleNormal="90" workbookViewId="0">
      <selection activeCell="G16" sqref="G16:H16"/>
    </sheetView>
  </sheetViews>
  <sheetFormatPr baseColWidth="10" defaultRowHeight="15" x14ac:dyDescent="0.25"/>
  <cols>
    <col min="1" max="2" width="11.42578125" customWidth="1"/>
    <col min="3" max="3" width="8.7109375" customWidth="1"/>
    <col min="4" max="4" width="17.7109375" customWidth="1"/>
    <col min="5" max="5" width="18" customWidth="1"/>
    <col min="6" max="6" width="12.42578125" customWidth="1"/>
    <col min="7" max="10" width="11.42578125" customWidth="1"/>
    <col min="11" max="11" width="14.42578125" customWidth="1"/>
    <col min="12" max="14" width="0" hidden="1" customWidth="1"/>
    <col min="15" max="15" width="9.7109375" hidden="1" customWidth="1"/>
    <col min="16" max="16" width="5.28515625" hidden="1" customWidth="1"/>
    <col min="17" max="17" width="5.42578125" hidden="1" customWidth="1"/>
    <col min="18" max="18" width="8.42578125" hidden="1" customWidth="1"/>
    <col min="19" max="19" width="1.5703125" hidden="1" customWidth="1"/>
    <col min="20" max="20" width="0" hidden="1" customWidth="1"/>
    <col min="21" max="21" width="7.28515625" hidden="1" customWidth="1"/>
    <col min="22" max="22" width="2.7109375" hidden="1" customWidth="1"/>
    <col min="23" max="26" width="7.28515625" hidden="1" customWidth="1"/>
    <col min="27" max="27" width="3.85546875" hidden="1" customWidth="1"/>
    <col min="28" max="28" width="9.85546875" hidden="1" customWidth="1"/>
    <col min="29" max="29" width="6.5703125" hidden="1" customWidth="1"/>
    <col min="30" max="30" width="10.140625" hidden="1" customWidth="1"/>
    <col min="31" max="31" width="6" hidden="1" customWidth="1"/>
    <col min="32" max="32" width="3.28515625" hidden="1" customWidth="1"/>
    <col min="33" max="33" width="6.5703125" hidden="1" customWidth="1"/>
    <col min="34" max="34" width="5.5703125" hidden="1" customWidth="1"/>
    <col min="35" max="35" width="10.28515625" hidden="1" customWidth="1"/>
    <col min="36" max="36" width="5.28515625" hidden="1" customWidth="1"/>
    <col min="37" max="37" width="9" hidden="1" customWidth="1"/>
    <col min="38" max="38" width="7.28515625" hidden="1" customWidth="1"/>
    <col min="39" max="39" width="8.7109375" hidden="1" customWidth="1"/>
    <col min="40" max="40" width="9.85546875" hidden="1" customWidth="1"/>
    <col min="41" max="41" width="7.7109375" hidden="1" customWidth="1"/>
    <col min="42" max="42" width="3.7109375" hidden="1" customWidth="1"/>
    <col min="43" max="43" width="6.140625" hidden="1" customWidth="1"/>
    <col min="44" max="44" width="4" hidden="1" customWidth="1"/>
    <col min="45" max="45" width="0" hidden="1" customWidth="1"/>
  </cols>
  <sheetData>
    <row r="1" spans="1:44" x14ac:dyDescent="0.25">
      <c r="A1" s="8" t="s">
        <v>20</v>
      </c>
      <c r="B1" s="8"/>
      <c r="D1" s="17" t="s">
        <v>67</v>
      </c>
      <c r="E1" s="17"/>
      <c r="F1" s="5"/>
      <c r="G1" s="6"/>
      <c r="H1" s="5"/>
      <c r="M1" s="8" t="s">
        <v>23</v>
      </c>
      <c r="N1" s="8"/>
      <c r="O1" s="8"/>
      <c r="Q1" s="17" t="s">
        <v>55</v>
      </c>
      <c r="R1" s="17"/>
      <c r="S1" s="5"/>
      <c r="T1" s="6"/>
      <c r="U1" s="5"/>
      <c r="AO1" t="s">
        <v>56</v>
      </c>
    </row>
    <row r="3" spans="1:44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  <c r="M3" s="121" t="s">
        <v>18</v>
      </c>
      <c r="N3" s="121"/>
      <c r="O3" s="122" t="s">
        <v>57</v>
      </c>
      <c r="P3" s="120" t="s">
        <v>17</v>
      </c>
      <c r="Q3" s="120"/>
      <c r="R3" s="120" t="s">
        <v>16</v>
      </c>
      <c r="S3" s="120"/>
      <c r="T3" s="120" t="s">
        <v>15</v>
      </c>
      <c r="U3" s="120"/>
      <c r="W3" s="120" t="s">
        <v>61</v>
      </c>
      <c r="X3" s="120"/>
      <c r="Y3" s="120" t="s">
        <v>62</v>
      </c>
      <c r="Z3" s="120"/>
      <c r="AB3" s="120" t="s">
        <v>64</v>
      </c>
      <c r="AC3" s="120"/>
      <c r="AD3" s="120" t="s">
        <v>63</v>
      </c>
      <c r="AE3" s="120"/>
      <c r="AG3" s="120" t="s">
        <v>60</v>
      </c>
      <c r="AH3" s="120"/>
      <c r="AI3" s="120" t="s">
        <v>61</v>
      </c>
      <c r="AJ3" s="120"/>
      <c r="AK3" s="120" t="s">
        <v>58</v>
      </c>
      <c r="AL3" s="120"/>
      <c r="AM3" s="120" t="s">
        <v>62</v>
      </c>
      <c r="AN3" s="120"/>
      <c r="AO3" s="120" t="s">
        <v>14</v>
      </c>
      <c r="AP3" s="120"/>
      <c r="AQ3" s="120" t="s">
        <v>59</v>
      </c>
      <c r="AR3" s="120"/>
    </row>
    <row r="4" spans="1:44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  <c r="M4" s="121"/>
      <c r="N4" s="121"/>
      <c r="O4" s="123"/>
      <c r="P4" s="120"/>
      <c r="Q4" s="120"/>
      <c r="R4" s="120"/>
      <c r="S4" s="120"/>
      <c r="T4" s="120"/>
      <c r="U4" s="120"/>
      <c r="W4" s="120"/>
      <c r="X4" s="120"/>
      <c r="Y4" s="120"/>
      <c r="Z4" s="120"/>
      <c r="AB4" s="120"/>
      <c r="AC4" s="120"/>
      <c r="AD4" s="120"/>
      <c r="AE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4" x14ac:dyDescent="0.25">
      <c r="A5" s="109" t="s">
        <v>13</v>
      </c>
      <c r="B5" s="109"/>
      <c r="C5" s="101">
        <v>10</v>
      </c>
      <c r="D5" s="102"/>
      <c r="E5" s="101"/>
      <c r="F5" s="102"/>
      <c r="G5" s="103">
        <f>C5-E5</f>
        <v>10</v>
      </c>
      <c r="H5" s="104"/>
      <c r="I5" s="94"/>
      <c r="J5" s="95"/>
      <c r="M5" s="109" t="s">
        <v>13</v>
      </c>
      <c r="N5" s="109"/>
      <c r="O5" s="53"/>
      <c r="P5" s="101">
        <f>+AK5+AO5</f>
        <v>20</v>
      </c>
      <c r="Q5" s="102"/>
      <c r="R5" s="101"/>
      <c r="S5" s="102"/>
      <c r="T5" s="103">
        <f>+P5</f>
        <v>20</v>
      </c>
      <c r="U5" s="104"/>
      <c r="W5" s="94">
        <v>8</v>
      </c>
      <c r="X5" s="95"/>
      <c r="Y5" s="94">
        <v>12</v>
      </c>
      <c r="Z5" s="95"/>
      <c r="AB5" s="94">
        <f>+AK5</f>
        <v>8</v>
      </c>
      <c r="AC5" s="95"/>
      <c r="AD5" s="94">
        <f>+AO5</f>
        <v>12</v>
      </c>
      <c r="AE5" s="95"/>
      <c r="AG5" s="107"/>
      <c r="AH5" s="108"/>
      <c r="AI5" s="94">
        <f>+W5</f>
        <v>8</v>
      </c>
      <c r="AJ5" s="95"/>
      <c r="AK5" s="92">
        <f>+AI5-R5+AG5</f>
        <v>8</v>
      </c>
      <c r="AL5" s="93"/>
      <c r="AM5" s="92">
        <f>+Y5</f>
        <v>12</v>
      </c>
      <c r="AN5" s="93"/>
      <c r="AO5" s="92">
        <f>+AM5+O5-AG5</f>
        <v>12</v>
      </c>
      <c r="AP5" s="93"/>
      <c r="AQ5" s="94">
        <f>+AK5+AO5</f>
        <v>20</v>
      </c>
      <c r="AR5" s="95"/>
    </row>
    <row r="6" spans="1:44" x14ac:dyDescent="0.25">
      <c r="A6" s="109" t="s">
        <v>12</v>
      </c>
      <c r="B6" s="109"/>
      <c r="C6" s="101">
        <v>20</v>
      </c>
      <c r="D6" s="102"/>
      <c r="E6" s="118"/>
      <c r="F6" s="119"/>
      <c r="G6" s="103">
        <f>C6-E6</f>
        <v>20</v>
      </c>
      <c r="H6" s="104"/>
      <c r="I6" s="94">
        <v>1</v>
      </c>
      <c r="J6" s="95"/>
      <c r="M6" s="109" t="s">
        <v>12</v>
      </c>
      <c r="N6" s="109"/>
      <c r="O6" s="53"/>
      <c r="P6" s="101">
        <f>+AK6+AO6</f>
        <v>25</v>
      </c>
      <c r="Q6" s="102"/>
      <c r="R6" s="118"/>
      <c r="S6" s="119"/>
      <c r="T6" s="103">
        <f t="shared" ref="T6:T16" si="0">+P6</f>
        <v>25</v>
      </c>
      <c r="U6" s="104"/>
      <c r="W6" s="94">
        <v>12</v>
      </c>
      <c r="X6" s="95"/>
      <c r="Y6" s="94">
        <v>13</v>
      </c>
      <c r="Z6" s="95"/>
      <c r="AB6" s="94">
        <f t="shared" ref="AB6:AB16" si="1">+AK6</f>
        <v>12</v>
      </c>
      <c r="AC6" s="95"/>
      <c r="AD6" s="94">
        <f t="shared" ref="AD6:AD16" si="2">+AO6</f>
        <v>13</v>
      </c>
      <c r="AE6" s="95"/>
      <c r="AG6" s="107"/>
      <c r="AH6" s="108"/>
      <c r="AI6" s="94">
        <f t="shared" ref="AI6:AI16" si="3">+W6</f>
        <v>12</v>
      </c>
      <c r="AJ6" s="95"/>
      <c r="AK6" s="92">
        <f t="shared" ref="AK6:AK16" si="4">+AI6-R6+AG6</f>
        <v>12</v>
      </c>
      <c r="AL6" s="93"/>
      <c r="AM6" s="92">
        <f t="shared" ref="AM6:AM16" si="5">+Y6</f>
        <v>13</v>
      </c>
      <c r="AN6" s="93"/>
      <c r="AO6" s="92">
        <f t="shared" ref="AO6:AO16" si="6">+AM6+O6-AG6</f>
        <v>13</v>
      </c>
      <c r="AP6" s="93"/>
      <c r="AQ6" s="94">
        <f t="shared" ref="AQ6:AQ16" si="7">+AK6+AO6</f>
        <v>25</v>
      </c>
      <c r="AR6" s="95"/>
    </row>
    <row r="7" spans="1:44" x14ac:dyDescent="0.25">
      <c r="A7" s="114" t="s">
        <v>11</v>
      </c>
      <c r="B7" s="115"/>
      <c r="C7" s="114">
        <v>13</v>
      </c>
      <c r="D7" s="115"/>
      <c r="E7" s="116"/>
      <c r="F7" s="117"/>
      <c r="G7" s="128">
        <f>C7-E7</f>
        <v>13</v>
      </c>
      <c r="H7" s="129"/>
      <c r="I7" s="110"/>
      <c r="J7" s="111"/>
      <c r="M7" s="114" t="s">
        <v>11</v>
      </c>
      <c r="N7" s="115"/>
      <c r="O7" s="44"/>
      <c r="P7" s="101">
        <f t="shared" ref="P7:P16" si="8">+AK7+AO7</f>
        <v>8</v>
      </c>
      <c r="Q7" s="102"/>
      <c r="R7" s="116"/>
      <c r="S7" s="117"/>
      <c r="T7" s="103">
        <f t="shared" si="0"/>
        <v>8</v>
      </c>
      <c r="U7" s="104"/>
      <c r="W7" s="110">
        <v>8</v>
      </c>
      <c r="X7" s="111"/>
      <c r="Y7" s="110"/>
      <c r="Z7" s="111"/>
      <c r="AB7" s="94">
        <f t="shared" si="1"/>
        <v>8</v>
      </c>
      <c r="AC7" s="95"/>
      <c r="AD7" s="94">
        <f t="shared" si="2"/>
        <v>0</v>
      </c>
      <c r="AE7" s="95"/>
      <c r="AG7" s="112"/>
      <c r="AH7" s="113"/>
      <c r="AI7" s="94">
        <f t="shared" si="3"/>
        <v>8</v>
      </c>
      <c r="AJ7" s="95"/>
      <c r="AK7" s="92">
        <f t="shared" si="4"/>
        <v>8</v>
      </c>
      <c r="AL7" s="93"/>
      <c r="AM7" s="92">
        <f t="shared" si="5"/>
        <v>0</v>
      </c>
      <c r="AN7" s="93"/>
      <c r="AO7" s="92">
        <f t="shared" si="6"/>
        <v>0</v>
      </c>
      <c r="AP7" s="93"/>
      <c r="AQ7" s="94">
        <f t="shared" si="7"/>
        <v>8</v>
      </c>
      <c r="AR7" s="95"/>
    </row>
    <row r="8" spans="1:44" x14ac:dyDescent="0.25">
      <c r="A8" s="109" t="s">
        <v>48</v>
      </c>
      <c r="B8" s="109"/>
      <c r="C8" s="101">
        <v>5</v>
      </c>
      <c r="D8" s="102"/>
      <c r="E8" s="101"/>
      <c r="F8" s="102"/>
      <c r="G8" s="103">
        <f>C8-E8</f>
        <v>5</v>
      </c>
      <c r="H8" s="104"/>
      <c r="I8" s="94">
        <v>6</v>
      </c>
      <c r="J8" s="95"/>
      <c r="M8" s="109" t="s">
        <v>48</v>
      </c>
      <c r="N8" s="109"/>
      <c r="O8" s="53"/>
      <c r="P8" s="101">
        <f t="shared" si="8"/>
        <v>11</v>
      </c>
      <c r="Q8" s="102"/>
      <c r="R8" s="101"/>
      <c r="S8" s="102"/>
      <c r="T8" s="103">
        <f t="shared" si="0"/>
        <v>11</v>
      </c>
      <c r="U8" s="104"/>
      <c r="W8" s="94">
        <v>5</v>
      </c>
      <c r="X8" s="95"/>
      <c r="Y8" s="94">
        <v>6</v>
      </c>
      <c r="Z8" s="95"/>
      <c r="AB8" s="94">
        <f t="shared" si="1"/>
        <v>5</v>
      </c>
      <c r="AC8" s="95"/>
      <c r="AD8" s="94">
        <f t="shared" si="2"/>
        <v>6</v>
      </c>
      <c r="AE8" s="95"/>
      <c r="AG8" s="107"/>
      <c r="AH8" s="108"/>
      <c r="AI8" s="94">
        <f t="shared" si="3"/>
        <v>5</v>
      </c>
      <c r="AJ8" s="95"/>
      <c r="AK8" s="92">
        <f t="shared" si="4"/>
        <v>5</v>
      </c>
      <c r="AL8" s="93"/>
      <c r="AM8" s="92">
        <f t="shared" si="5"/>
        <v>6</v>
      </c>
      <c r="AN8" s="93"/>
      <c r="AO8" s="92">
        <f t="shared" si="6"/>
        <v>6</v>
      </c>
      <c r="AP8" s="93"/>
      <c r="AQ8" s="94">
        <f t="shared" si="7"/>
        <v>11</v>
      </c>
      <c r="AR8" s="95"/>
    </row>
    <row r="9" spans="1:44" x14ac:dyDescent="0.25">
      <c r="A9" s="109" t="s">
        <v>10</v>
      </c>
      <c r="B9" s="109"/>
      <c r="C9" s="101">
        <v>5</v>
      </c>
      <c r="D9" s="102"/>
      <c r="E9" s="101"/>
      <c r="F9" s="102"/>
      <c r="G9" s="103">
        <f t="shared" ref="G9:G16" si="9">C9-E9</f>
        <v>5</v>
      </c>
      <c r="H9" s="104"/>
      <c r="I9" s="94"/>
      <c r="J9" s="95"/>
      <c r="M9" s="109" t="s">
        <v>10</v>
      </c>
      <c r="N9" s="109"/>
      <c r="O9" s="53"/>
      <c r="P9" s="101">
        <f t="shared" si="8"/>
        <v>8</v>
      </c>
      <c r="Q9" s="102"/>
      <c r="R9" s="101"/>
      <c r="S9" s="102"/>
      <c r="T9" s="103">
        <f t="shared" si="0"/>
        <v>8</v>
      </c>
      <c r="U9" s="104"/>
      <c r="W9" s="94">
        <v>8</v>
      </c>
      <c r="X9" s="95"/>
      <c r="Y9" s="94"/>
      <c r="Z9" s="95"/>
      <c r="AB9" s="94">
        <f t="shared" si="1"/>
        <v>8</v>
      </c>
      <c r="AC9" s="95"/>
      <c r="AD9" s="94">
        <f t="shared" si="2"/>
        <v>0</v>
      </c>
      <c r="AE9" s="95"/>
      <c r="AG9" s="107"/>
      <c r="AH9" s="108"/>
      <c r="AI9" s="94">
        <f t="shared" si="3"/>
        <v>8</v>
      </c>
      <c r="AJ9" s="95"/>
      <c r="AK9" s="92">
        <f t="shared" si="4"/>
        <v>8</v>
      </c>
      <c r="AL9" s="93"/>
      <c r="AM9" s="92">
        <f t="shared" si="5"/>
        <v>0</v>
      </c>
      <c r="AN9" s="93"/>
      <c r="AO9" s="92">
        <f t="shared" si="6"/>
        <v>0</v>
      </c>
      <c r="AP9" s="93"/>
      <c r="AQ9" s="94">
        <f t="shared" si="7"/>
        <v>8</v>
      </c>
      <c r="AR9" s="95"/>
    </row>
    <row r="10" spans="1:44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9"/>
        <v>0</v>
      </c>
      <c r="H10" s="104"/>
      <c r="I10" s="94"/>
      <c r="J10" s="95"/>
      <c r="M10" s="109" t="s">
        <v>9</v>
      </c>
      <c r="N10" s="109"/>
      <c r="O10" s="53"/>
      <c r="P10" s="101">
        <f t="shared" si="8"/>
        <v>0</v>
      </c>
      <c r="Q10" s="102"/>
      <c r="R10" s="101"/>
      <c r="S10" s="102"/>
      <c r="T10" s="103">
        <f t="shared" si="0"/>
        <v>0</v>
      </c>
      <c r="U10" s="104"/>
      <c r="W10" s="94"/>
      <c r="X10" s="95"/>
      <c r="Y10" s="94"/>
      <c r="Z10" s="95"/>
      <c r="AB10" s="94">
        <f t="shared" si="1"/>
        <v>0</v>
      </c>
      <c r="AC10" s="95"/>
      <c r="AD10" s="94">
        <f t="shared" si="2"/>
        <v>0</v>
      </c>
      <c r="AE10" s="95"/>
      <c r="AG10" s="107"/>
      <c r="AH10" s="108"/>
      <c r="AI10" s="94">
        <f t="shared" si="3"/>
        <v>0</v>
      </c>
      <c r="AJ10" s="95"/>
      <c r="AK10" s="92">
        <f t="shared" si="4"/>
        <v>0</v>
      </c>
      <c r="AL10" s="93"/>
      <c r="AM10" s="92">
        <f t="shared" si="5"/>
        <v>0</v>
      </c>
      <c r="AN10" s="93"/>
      <c r="AO10" s="92">
        <f t="shared" si="6"/>
        <v>0</v>
      </c>
      <c r="AP10" s="93"/>
      <c r="AQ10" s="94">
        <f t="shared" si="7"/>
        <v>0</v>
      </c>
      <c r="AR10" s="95"/>
    </row>
    <row r="11" spans="1:44" x14ac:dyDescent="0.25">
      <c r="A11" s="109" t="s">
        <v>8</v>
      </c>
      <c r="B11" s="109"/>
      <c r="C11" s="101">
        <v>6</v>
      </c>
      <c r="D11" s="102"/>
      <c r="E11" s="101"/>
      <c r="F11" s="102"/>
      <c r="G11" s="103">
        <f t="shared" si="9"/>
        <v>6</v>
      </c>
      <c r="H11" s="104"/>
      <c r="I11" s="94">
        <v>15</v>
      </c>
      <c r="J11" s="95"/>
      <c r="M11" s="109" t="s">
        <v>8</v>
      </c>
      <c r="N11" s="109"/>
      <c r="O11" s="53"/>
      <c r="P11" s="101">
        <f t="shared" si="8"/>
        <v>22</v>
      </c>
      <c r="Q11" s="102"/>
      <c r="R11" s="101"/>
      <c r="S11" s="102"/>
      <c r="T11" s="103">
        <f t="shared" si="0"/>
        <v>22</v>
      </c>
      <c r="U11" s="104"/>
      <c r="W11" s="94">
        <v>7</v>
      </c>
      <c r="X11" s="95"/>
      <c r="Y11" s="94">
        <v>15</v>
      </c>
      <c r="Z11" s="95"/>
      <c r="AB11" s="94">
        <f t="shared" si="1"/>
        <v>7</v>
      </c>
      <c r="AC11" s="95"/>
      <c r="AD11" s="94">
        <f t="shared" si="2"/>
        <v>15</v>
      </c>
      <c r="AE11" s="95"/>
      <c r="AG11" s="107"/>
      <c r="AH11" s="108"/>
      <c r="AI11" s="94">
        <f t="shared" si="3"/>
        <v>7</v>
      </c>
      <c r="AJ11" s="95"/>
      <c r="AK11" s="92">
        <f t="shared" si="4"/>
        <v>7</v>
      </c>
      <c r="AL11" s="93"/>
      <c r="AM11" s="92">
        <f t="shared" si="5"/>
        <v>15</v>
      </c>
      <c r="AN11" s="93"/>
      <c r="AO11" s="92">
        <f t="shared" si="6"/>
        <v>15</v>
      </c>
      <c r="AP11" s="93"/>
      <c r="AQ11" s="94">
        <f t="shared" si="7"/>
        <v>22</v>
      </c>
      <c r="AR11" s="95"/>
    </row>
    <row r="12" spans="1:44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9"/>
        <v>0</v>
      </c>
      <c r="H12" s="104"/>
      <c r="I12" s="94"/>
      <c r="J12" s="95"/>
      <c r="M12" s="109" t="s">
        <v>7</v>
      </c>
      <c r="N12" s="109"/>
      <c r="O12" s="53"/>
      <c r="P12" s="101">
        <f t="shared" si="8"/>
        <v>0</v>
      </c>
      <c r="Q12" s="102"/>
      <c r="R12" s="101"/>
      <c r="S12" s="102"/>
      <c r="T12" s="103">
        <f t="shared" si="0"/>
        <v>0</v>
      </c>
      <c r="U12" s="104"/>
      <c r="W12" s="94"/>
      <c r="X12" s="95"/>
      <c r="Y12" s="94"/>
      <c r="Z12" s="95"/>
      <c r="AB12" s="94">
        <f t="shared" si="1"/>
        <v>0</v>
      </c>
      <c r="AC12" s="95"/>
      <c r="AD12" s="94">
        <f t="shared" si="2"/>
        <v>0</v>
      </c>
      <c r="AE12" s="95"/>
      <c r="AG12" s="107"/>
      <c r="AH12" s="108"/>
      <c r="AI12" s="94">
        <f t="shared" si="3"/>
        <v>0</v>
      </c>
      <c r="AJ12" s="95"/>
      <c r="AK12" s="92">
        <f t="shared" si="4"/>
        <v>0</v>
      </c>
      <c r="AL12" s="93"/>
      <c r="AM12" s="92">
        <f t="shared" si="5"/>
        <v>0</v>
      </c>
      <c r="AN12" s="93"/>
      <c r="AO12" s="92">
        <f t="shared" si="6"/>
        <v>0</v>
      </c>
      <c r="AP12" s="93"/>
      <c r="AQ12" s="94">
        <f t="shared" si="7"/>
        <v>0</v>
      </c>
      <c r="AR12" s="95"/>
    </row>
    <row r="13" spans="1:44" x14ac:dyDescent="0.25">
      <c r="A13" s="109" t="s">
        <v>6</v>
      </c>
      <c r="B13" s="109"/>
      <c r="C13" s="101">
        <v>6</v>
      </c>
      <c r="D13" s="102"/>
      <c r="E13" s="101"/>
      <c r="F13" s="102"/>
      <c r="G13" s="103">
        <f t="shared" si="9"/>
        <v>6</v>
      </c>
      <c r="H13" s="104"/>
      <c r="I13" s="94">
        <v>15</v>
      </c>
      <c r="J13" s="95"/>
      <c r="M13" s="109" t="s">
        <v>6</v>
      </c>
      <c r="N13" s="109"/>
      <c r="O13" s="53"/>
      <c r="P13" s="101">
        <f t="shared" si="8"/>
        <v>21</v>
      </c>
      <c r="Q13" s="102"/>
      <c r="R13" s="101"/>
      <c r="S13" s="102"/>
      <c r="T13" s="103">
        <f t="shared" si="0"/>
        <v>21</v>
      </c>
      <c r="U13" s="104"/>
      <c r="W13" s="94">
        <v>6</v>
      </c>
      <c r="X13" s="95"/>
      <c r="Y13" s="94">
        <v>15</v>
      </c>
      <c r="Z13" s="95"/>
      <c r="AB13" s="94">
        <f t="shared" si="1"/>
        <v>6</v>
      </c>
      <c r="AC13" s="95"/>
      <c r="AD13" s="94">
        <f t="shared" si="2"/>
        <v>15</v>
      </c>
      <c r="AE13" s="95"/>
      <c r="AG13" s="107"/>
      <c r="AH13" s="108"/>
      <c r="AI13" s="94">
        <f t="shared" si="3"/>
        <v>6</v>
      </c>
      <c r="AJ13" s="95"/>
      <c r="AK13" s="92">
        <f t="shared" si="4"/>
        <v>6</v>
      </c>
      <c r="AL13" s="93"/>
      <c r="AM13" s="92">
        <f t="shared" si="5"/>
        <v>15</v>
      </c>
      <c r="AN13" s="93"/>
      <c r="AO13" s="92">
        <f t="shared" si="6"/>
        <v>15</v>
      </c>
      <c r="AP13" s="93"/>
      <c r="AQ13" s="94">
        <f t="shared" si="7"/>
        <v>21</v>
      </c>
      <c r="AR13" s="95"/>
    </row>
    <row r="14" spans="1:44" x14ac:dyDescent="0.25">
      <c r="A14" s="109" t="s">
        <v>5</v>
      </c>
      <c r="B14" s="109"/>
      <c r="C14" s="101">
        <v>6</v>
      </c>
      <c r="D14" s="102"/>
      <c r="E14" s="101"/>
      <c r="F14" s="102"/>
      <c r="G14" s="103">
        <f t="shared" si="9"/>
        <v>6</v>
      </c>
      <c r="H14" s="104"/>
      <c r="I14" s="110"/>
      <c r="J14" s="111"/>
      <c r="M14" s="109" t="s">
        <v>5</v>
      </c>
      <c r="N14" s="109"/>
      <c r="O14" s="53"/>
      <c r="P14" s="101">
        <f t="shared" si="8"/>
        <v>6</v>
      </c>
      <c r="Q14" s="102"/>
      <c r="R14" s="101"/>
      <c r="S14" s="102"/>
      <c r="T14" s="103">
        <f t="shared" si="0"/>
        <v>6</v>
      </c>
      <c r="U14" s="104"/>
      <c r="W14" s="110">
        <v>6</v>
      </c>
      <c r="X14" s="111"/>
      <c r="Y14" s="110"/>
      <c r="Z14" s="111"/>
      <c r="AB14" s="94">
        <f t="shared" si="1"/>
        <v>6</v>
      </c>
      <c r="AC14" s="95"/>
      <c r="AD14" s="94">
        <f t="shared" si="2"/>
        <v>0</v>
      </c>
      <c r="AE14" s="95"/>
      <c r="AG14" s="112"/>
      <c r="AH14" s="113"/>
      <c r="AI14" s="94">
        <f t="shared" si="3"/>
        <v>6</v>
      </c>
      <c r="AJ14" s="95"/>
      <c r="AK14" s="92">
        <f t="shared" si="4"/>
        <v>6</v>
      </c>
      <c r="AL14" s="93"/>
      <c r="AM14" s="92">
        <f t="shared" si="5"/>
        <v>0</v>
      </c>
      <c r="AN14" s="93"/>
      <c r="AO14" s="92">
        <f t="shared" si="6"/>
        <v>0</v>
      </c>
      <c r="AP14" s="93"/>
      <c r="AQ14" s="94">
        <f t="shared" si="7"/>
        <v>6</v>
      </c>
      <c r="AR14" s="95"/>
    </row>
    <row r="15" spans="1:44" x14ac:dyDescent="0.25">
      <c r="A15" s="106" t="s">
        <v>4</v>
      </c>
      <c r="B15" s="106"/>
      <c r="C15" s="101">
        <v>6</v>
      </c>
      <c r="D15" s="102"/>
      <c r="E15" s="101"/>
      <c r="F15" s="102"/>
      <c r="G15" s="103">
        <f t="shared" si="9"/>
        <v>6</v>
      </c>
      <c r="H15" s="104"/>
      <c r="I15" s="94">
        <v>16</v>
      </c>
      <c r="J15" s="95"/>
      <c r="M15" s="106" t="s">
        <v>4</v>
      </c>
      <c r="N15" s="106"/>
      <c r="O15" s="45"/>
      <c r="P15" s="101">
        <f t="shared" si="8"/>
        <v>22</v>
      </c>
      <c r="Q15" s="102"/>
      <c r="R15" s="101"/>
      <c r="S15" s="102"/>
      <c r="T15" s="103">
        <f t="shared" si="0"/>
        <v>22</v>
      </c>
      <c r="U15" s="104"/>
      <c r="W15" s="94">
        <v>6</v>
      </c>
      <c r="X15" s="95"/>
      <c r="Y15" s="94">
        <v>16</v>
      </c>
      <c r="Z15" s="95"/>
      <c r="AB15" s="94">
        <f t="shared" si="1"/>
        <v>6</v>
      </c>
      <c r="AC15" s="95"/>
      <c r="AD15" s="94">
        <f t="shared" si="2"/>
        <v>16</v>
      </c>
      <c r="AE15" s="95"/>
      <c r="AG15" s="107"/>
      <c r="AH15" s="108"/>
      <c r="AI15" s="94">
        <f t="shared" si="3"/>
        <v>6</v>
      </c>
      <c r="AJ15" s="95"/>
      <c r="AK15" s="92">
        <f t="shared" si="4"/>
        <v>6</v>
      </c>
      <c r="AL15" s="93"/>
      <c r="AM15" s="92">
        <f t="shared" si="5"/>
        <v>16</v>
      </c>
      <c r="AN15" s="93"/>
      <c r="AO15" s="92">
        <f t="shared" si="6"/>
        <v>16</v>
      </c>
      <c r="AP15" s="93"/>
      <c r="AQ15" s="94">
        <f t="shared" si="7"/>
        <v>22</v>
      </c>
      <c r="AR15" s="95"/>
    </row>
    <row r="16" spans="1:44" ht="15.75" thickBot="1" x14ac:dyDescent="0.3">
      <c r="A16" s="100" t="s">
        <v>3</v>
      </c>
      <c r="B16" s="100"/>
      <c r="C16" s="124">
        <v>11</v>
      </c>
      <c r="D16" s="125"/>
      <c r="E16" s="101"/>
      <c r="F16" s="102"/>
      <c r="G16" s="103">
        <f t="shared" si="9"/>
        <v>11</v>
      </c>
      <c r="H16" s="104"/>
      <c r="I16" s="126"/>
      <c r="J16" s="127"/>
      <c r="M16" s="100" t="s">
        <v>3</v>
      </c>
      <c r="N16" s="100"/>
      <c r="O16" s="46"/>
      <c r="P16" s="101">
        <f t="shared" si="8"/>
        <v>11</v>
      </c>
      <c r="Q16" s="102"/>
      <c r="R16" s="101"/>
      <c r="S16" s="102"/>
      <c r="T16" s="103">
        <f t="shared" si="0"/>
        <v>11</v>
      </c>
      <c r="U16" s="104"/>
      <c r="W16" s="98">
        <v>11</v>
      </c>
      <c r="X16" s="99"/>
      <c r="Y16" s="98"/>
      <c r="Z16" s="99"/>
      <c r="AB16" s="94">
        <f t="shared" si="1"/>
        <v>11</v>
      </c>
      <c r="AC16" s="95"/>
      <c r="AD16" s="94">
        <f t="shared" si="2"/>
        <v>0</v>
      </c>
      <c r="AE16" s="95"/>
      <c r="AG16" s="96"/>
      <c r="AH16" s="97"/>
      <c r="AI16" s="94">
        <f t="shared" si="3"/>
        <v>11</v>
      </c>
      <c r="AJ16" s="95"/>
      <c r="AK16" s="92">
        <f t="shared" si="4"/>
        <v>11</v>
      </c>
      <c r="AL16" s="93"/>
      <c r="AM16" s="92">
        <f t="shared" si="5"/>
        <v>0</v>
      </c>
      <c r="AN16" s="93"/>
      <c r="AO16" s="92">
        <f t="shared" si="6"/>
        <v>0</v>
      </c>
      <c r="AP16" s="93"/>
      <c r="AQ16" s="94">
        <f t="shared" si="7"/>
        <v>11</v>
      </c>
      <c r="AR16" s="95"/>
    </row>
    <row r="17" spans="1:44" ht="15.75" thickBot="1" x14ac:dyDescent="0.3">
      <c r="A17" s="52" t="s">
        <v>2</v>
      </c>
      <c r="B17" s="4"/>
      <c r="C17" s="105">
        <f>SUM(C5:D16)</f>
        <v>88</v>
      </c>
      <c r="D17" s="91"/>
      <c r="E17" s="105">
        <f>SUM(E5:F16)</f>
        <v>0</v>
      </c>
      <c r="F17" s="91"/>
      <c r="G17" s="90">
        <f>SUM(G5:H16)+I17</f>
        <v>141</v>
      </c>
      <c r="H17" s="91"/>
      <c r="I17" s="90">
        <f>SUM(I5:J16)</f>
        <v>53</v>
      </c>
      <c r="J17" s="91"/>
      <c r="M17" s="52" t="s">
        <v>2</v>
      </c>
      <c r="N17" s="4"/>
      <c r="O17" s="4"/>
      <c r="P17" s="105">
        <f>SUM(P5:Q16)</f>
        <v>154</v>
      </c>
      <c r="Q17" s="91"/>
      <c r="R17" s="105">
        <f>SUM(R5:S16)</f>
        <v>0</v>
      </c>
      <c r="S17" s="91"/>
      <c r="T17" s="90">
        <f>SUM(T5:U16)</f>
        <v>154</v>
      </c>
      <c r="U17" s="91"/>
      <c r="W17" s="88">
        <f>SUM(W5:X16)</f>
        <v>77</v>
      </c>
      <c r="X17" s="89"/>
      <c r="Y17" s="88">
        <f>SUM(Y5:Z16)</f>
        <v>77</v>
      </c>
      <c r="Z17" s="89"/>
      <c r="AB17" s="88">
        <f>SUM(AB5:AC16)</f>
        <v>77</v>
      </c>
      <c r="AC17" s="89"/>
      <c r="AD17" s="88">
        <f>SUM(AD5:AE16)</f>
        <v>77</v>
      </c>
      <c r="AE17" s="89"/>
      <c r="AG17" s="88">
        <f>SUM(AG5:AH16)</f>
        <v>0</v>
      </c>
      <c r="AH17" s="89"/>
      <c r="AI17" s="88"/>
      <c r="AJ17" s="89"/>
      <c r="AK17" s="88">
        <f>SUM(AK5:AL16)</f>
        <v>77</v>
      </c>
      <c r="AL17" s="89"/>
      <c r="AM17" s="88">
        <f>SUM(AM5:AN16)</f>
        <v>77</v>
      </c>
      <c r="AN17" s="89"/>
      <c r="AO17" s="90">
        <f>SUM(AO5:AP16)</f>
        <v>77</v>
      </c>
      <c r="AP17" s="91"/>
      <c r="AQ17" s="88">
        <f>SUM(AQ5:AR16)</f>
        <v>154</v>
      </c>
      <c r="AR17" s="89"/>
    </row>
    <row r="18" spans="1:44" ht="15.75" thickBot="1" x14ac:dyDescent="0.3"/>
    <row r="19" spans="1:44" ht="15.75" thickBot="1" x14ac:dyDescent="0.3">
      <c r="A19" s="3" t="s">
        <v>1</v>
      </c>
      <c r="B19" s="2"/>
      <c r="M19" s="3" t="s">
        <v>1</v>
      </c>
      <c r="N19" s="2"/>
      <c r="O19" s="47"/>
      <c r="AD19">
        <f>+AB17+AD17</f>
        <v>154</v>
      </c>
    </row>
    <row r="20" spans="1:44" ht="15" customHeight="1" x14ac:dyDescent="0.25">
      <c r="S20">
        <f>+P6-R6</f>
        <v>25</v>
      </c>
    </row>
    <row r="21" spans="1:44" x14ac:dyDescent="0.25">
      <c r="A21" s="1" t="s">
        <v>0</v>
      </c>
      <c r="M21" s="1" t="s">
        <v>0</v>
      </c>
    </row>
    <row r="23" spans="1:44" ht="15" customHeight="1" x14ac:dyDescent="0.25">
      <c r="M23" s="121" t="s">
        <v>18</v>
      </c>
      <c r="N23" s="121"/>
      <c r="O23" s="122" t="s">
        <v>57</v>
      </c>
      <c r="P23" s="120" t="s">
        <v>17</v>
      </c>
      <c r="Q23" s="120"/>
      <c r="R23" s="120" t="s">
        <v>16</v>
      </c>
      <c r="S23" s="120"/>
      <c r="T23" s="120" t="s">
        <v>15</v>
      </c>
      <c r="U23" s="120"/>
      <c r="W23" s="120" t="s">
        <v>61</v>
      </c>
      <c r="X23" s="120"/>
      <c r="Y23" s="120" t="s">
        <v>62</v>
      </c>
      <c r="Z23" s="120"/>
      <c r="AB23" s="120" t="s">
        <v>64</v>
      </c>
      <c r="AC23" s="120"/>
      <c r="AD23" s="120" t="s">
        <v>63</v>
      </c>
      <c r="AE23" s="120"/>
      <c r="AG23" s="120" t="s">
        <v>60</v>
      </c>
      <c r="AH23" s="120"/>
      <c r="AI23" s="120" t="s">
        <v>61</v>
      </c>
      <c r="AJ23" s="120"/>
      <c r="AK23" s="120" t="s">
        <v>58</v>
      </c>
      <c r="AL23" s="120"/>
      <c r="AM23" s="120" t="s">
        <v>62</v>
      </c>
      <c r="AN23" s="120"/>
      <c r="AO23" s="120" t="s">
        <v>14</v>
      </c>
      <c r="AP23" s="120"/>
      <c r="AQ23" s="120" t="s">
        <v>59</v>
      </c>
      <c r="AR23" s="120"/>
    </row>
    <row r="24" spans="1:44" x14ac:dyDescent="0.25">
      <c r="M24" s="121"/>
      <c r="N24" s="121"/>
      <c r="O24" s="123"/>
      <c r="P24" s="120"/>
      <c r="Q24" s="120"/>
      <c r="R24" s="120"/>
      <c r="S24" s="120"/>
      <c r="T24" s="120"/>
      <c r="U24" s="120"/>
      <c r="W24" s="120"/>
      <c r="X24" s="120"/>
      <c r="Y24" s="120"/>
      <c r="Z24" s="120"/>
      <c r="AB24" s="120"/>
      <c r="AC24" s="120"/>
      <c r="AD24" s="120"/>
      <c r="AE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</row>
    <row r="25" spans="1:44" x14ac:dyDescent="0.25">
      <c r="M25" s="109" t="s">
        <v>13</v>
      </c>
      <c r="N25" s="109"/>
      <c r="O25" s="53"/>
      <c r="P25" s="101">
        <f>+AK25+AO25</f>
        <v>18</v>
      </c>
      <c r="Q25" s="102"/>
      <c r="R25" s="101"/>
      <c r="S25" s="102"/>
      <c r="T25" s="103">
        <f>+P25</f>
        <v>18</v>
      </c>
      <c r="U25" s="104"/>
      <c r="W25" s="94">
        <v>12</v>
      </c>
      <c r="X25" s="95"/>
      <c r="Y25" s="94">
        <v>6</v>
      </c>
      <c r="Z25" s="95"/>
      <c r="AB25" s="94">
        <f>+AK25</f>
        <v>12</v>
      </c>
      <c r="AC25" s="95"/>
      <c r="AD25" s="94">
        <f>+AO25</f>
        <v>6</v>
      </c>
      <c r="AE25" s="95"/>
      <c r="AG25" s="107"/>
      <c r="AH25" s="108"/>
      <c r="AI25" s="94">
        <f>+W25</f>
        <v>12</v>
      </c>
      <c r="AJ25" s="95"/>
      <c r="AK25" s="92">
        <f>+AI25-R25+AG25</f>
        <v>12</v>
      </c>
      <c r="AL25" s="93"/>
      <c r="AM25" s="92">
        <f>+Y25</f>
        <v>6</v>
      </c>
      <c r="AN25" s="93"/>
      <c r="AO25" s="92">
        <f>+AM25+O25-AG25</f>
        <v>6</v>
      </c>
      <c r="AP25" s="93"/>
      <c r="AQ25" s="94">
        <f>+AK25+AO25</f>
        <v>18</v>
      </c>
      <c r="AR25" s="95"/>
    </row>
    <row r="26" spans="1:44" x14ac:dyDescent="0.25">
      <c r="M26" s="109" t="s">
        <v>12</v>
      </c>
      <c r="N26" s="109"/>
      <c r="O26" s="53"/>
      <c r="P26" s="101">
        <f>+AK26+AO26</f>
        <v>25</v>
      </c>
      <c r="Q26" s="102"/>
      <c r="R26" s="118"/>
      <c r="S26" s="119"/>
      <c r="T26" s="103">
        <f t="shared" ref="T26:T36" si="10">+P26</f>
        <v>25</v>
      </c>
      <c r="U26" s="104"/>
      <c r="W26" s="94">
        <v>12</v>
      </c>
      <c r="X26" s="95"/>
      <c r="Y26" s="94">
        <v>13</v>
      </c>
      <c r="Z26" s="95"/>
      <c r="AB26" s="94">
        <f t="shared" ref="AB26:AB36" si="11">+AK26</f>
        <v>12</v>
      </c>
      <c r="AC26" s="95"/>
      <c r="AD26" s="94">
        <f t="shared" ref="AD26:AD36" si="12">+AO26</f>
        <v>13</v>
      </c>
      <c r="AE26" s="95"/>
      <c r="AG26" s="107"/>
      <c r="AH26" s="108"/>
      <c r="AI26" s="94">
        <f t="shared" ref="AI26:AI36" si="13">+W26</f>
        <v>12</v>
      </c>
      <c r="AJ26" s="95"/>
      <c r="AK26" s="92">
        <f t="shared" ref="AK26:AK36" si="14">+AI26-R26+AG26</f>
        <v>12</v>
      </c>
      <c r="AL26" s="93"/>
      <c r="AM26" s="92">
        <f t="shared" ref="AM26:AM36" si="15">+Y26</f>
        <v>13</v>
      </c>
      <c r="AN26" s="93"/>
      <c r="AO26" s="92">
        <f t="shared" ref="AO26:AO36" si="16">+AM26+O26-AG26</f>
        <v>13</v>
      </c>
      <c r="AP26" s="93"/>
      <c r="AQ26" s="94">
        <f t="shared" ref="AQ26:AQ36" si="17">+AK26+AO26</f>
        <v>25</v>
      </c>
      <c r="AR26" s="95"/>
    </row>
    <row r="27" spans="1:44" x14ac:dyDescent="0.25">
      <c r="M27" s="114" t="s">
        <v>11</v>
      </c>
      <c r="N27" s="115"/>
      <c r="O27" s="44"/>
      <c r="P27" s="101">
        <f t="shared" ref="P27:P36" si="18">+AK27+AO27</f>
        <v>20</v>
      </c>
      <c r="Q27" s="102"/>
      <c r="R27" s="116"/>
      <c r="S27" s="117"/>
      <c r="T27" s="103">
        <f t="shared" si="10"/>
        <v>20</v>
      </c>
      <c r="U27" s="104"/>
      <c r="W27" s="110">
        <v>8</v>
      </c>
      <c r="X27" s="111"/>
      <c r="Y27" s="110">
        <v>12</v>
      </c>
      <c r="Z27" s="111"/>
      <c r="AB27" s="94">
        <f t="shared" si="11"/>
        <v>8</v>
      </c>
      <c r="AC27" s="95"/>
      <c r="AD27" s="94">
        <f t="shared" si="12"/>
        <v>12</v>
      </c>
      <c r="AE27" s="95"/>
      <c r="AG27" s="112"/>
      <c r="AH27" s="113"/>
      <c r="AI27" s="94">
        <f t="shared" si="13"/>
        <v>8</v>
      </c>
      <c r="AJ27" s="95"/>
      <c r="AK27" s="92">
        <f t="shared" si="14"/>
        <v>8</v>
      </c>
      <c r="AL27" s="93"/>
      <c r="AM27" s="92">
        <f t="shared" si="15"/>
        <v>12</v>
      </c>
      <c r="AN27" s="93"/>
      <c r="AO27" s="92">
        <f t="shared" si="16"/>
        <v>12</v>
      </c>
      <c r="AP27" s="93"/>
      <c r="AQ27" s="94">
        <f t="shared" si="17"/>
        <v>20</v>
      </c>
      <c r="AR27" s="95"/>
    </row>
    <row r="28" spans="1:44" x14ac:dyDescent="0.25">
      <c r="M28" s="109" t="s">
        <v>48</v>
      </c>
      <c r="N28" s="109"/>
      <c r="O28" s="53"/>
      <c r="P28" s="101">
        <f t="shared" si="18"/>
        <v>11</v>
      </c>
      <c r="Q28" s="102"/>
      <c r="R28" s="101"/>
      <c r="S28" s="102"/>
      <c r="T28" s="103">
        <f t="shared" si="10"/>
        <v>11</v>
      </c>
      <c r="U28" s="104"/>
      <c r="W28" s="94">
        <v>5</v>
      </c>
      <c r="X28" s="95"/>
      <c r="Y28" s="94">
        <v>6</v>
      </c>
      <c r="Z28" s="95"/>
      <c r="AB28" s="94">
        <f t="shared" si="11"/>
        <v>5</v>
      </c>
      <c r="AC28" s="95"/>
      <c r="AD28" s="94">
        <f t="shared" si="12"/>
        <v>6</v>
      </c>
      <c r="AE28" s="95"/>
      <c r="AG28" s="107"/>
      <c r="AH28" s="108"/>
      <c r="AI28" s="94">
        <f t="shared" si="13"/>
        <v>5</v>
      </c>
      <c r="AJ28" s="95"/>
      <c r="AK28" s="92">
        <f t="shared" si="14"/>
        <v>5</v>
      </c>
      <c r="AL28" s="93"/>
      <c r="AM28" s="92">
        <f t="shared" si="15"/>
        <v>6</v>
      </c>
      <c r="AN28" s="93"/>
      <c r="AO28" s="92">
        <f t="shared" si="16"/>
        <v>6</v>
      </c>
      <c r="AP28" s="93"/>
      <c r="AQ28" s="94">
        <f t="shared" si="17"/>
        <v>11</v>
      </c>
      <c r="AR28" s="95"/>
    </row>
    <row r="29" spans="1:44" x14ac:dyDescent="0.25">
      <c r="M29" s="109" t="s">
        <v>10</v>
      </c>
      <c r="N29" s="109"/>
      <c r="O29" s="53"/>
      <c r="P29" s="101">
        <f t="shared" si="18"/>
        <v>8</v>
      </c>
      <c r="Q29" s="102"/>
      <c r="R29" s="101"/>
      <c r="S29" s="102"/>
      <c r="T29" s="103">
        <f t="shared" si="10"/>
        <v>8</v>
      </c>
      <c r="U29" s="104"/>
      <c r="W29" s="94">
        <v>8</v>
      </c>
      <c r="X29" s="95"/>
      <c r="Y29" s="94">
        <v>0</v>
      </c>
      <c r="Z29" s="95"/>
      <c r="AB29" s="94">
        <f t="shared" si="11"/>
        <v>8</v>
      </c>
      <c r="AC29" s="95"/>
      <c r="AD29" s="94">
        <f t="shared" si="12"/>
        <v>0</v>
      </c>
      <c r="AE29" s="95"/>
      <c r="AG29" s="107"/>
      <c r="AH29" s="108"/>
      <c r="AI29" s="94">
        <f t="shared" si="13"/>
        <v>8</v>
      </c>
      <c r="AJ29" s="95"/>
      <c r="AK29" s="92">
        <f t="shared" si="14"/>
        <v>8</v>
      </c>
      <c r="AL29" s="93"/>
      <c r="AM29" s="92">
        <f t="shared" si="15"/>
        <v>0</v>
      </c>
      <c r="AN29" s="93"/>
      <c r="AO29" s="92">
        <f t="shared" si="16"/>
        <v>0</v>
      </c>
      <c r="AP29" s="93"/>
      <c r="AQ29" s="94">
        <f t="shared" si="17"/>
        <v>8</v>
      </c>
      <c r="AR29" s="95"/>
    </row>
    <row r="30" spans="1:44" x14ac:dyDescent="0.25">
      <c r="M30" s="109" t="s">
        <v>9</v>
      </c>
      <c r="N30" s="109"/>
      <c r="O30" s="53"/>
      <c r="P30" s="101">
        <f t="shared" si="18"/>
        <v>0</v>
      </c>
      <c r="Q30" s="102"/>
      <c r="R30" s="101"/>
      <c r="S30" s="102"/>
      <c r="T30" s="103">
        <f t="shared" si="10"/>
        <v>0</v>
      </c>
      <c r="U30" s="104"/>
      <c r="W30" s="94">
        <v>0</v>
      </c>
      <c r="X30" s="95"/>
      <c r="Y30" s="94">
        <v>0</v>
      </c>
      <c r="Z30" s="95"/>
      <c r="AB30" s="94">
        <f t="shared" si="11"/>
        <v>0</v>
      </c>
      <c r="AC30" s="95"/>
      <c r="AD30" s="94">
        <f t="shared" si="12"/>
        <v>0</v>
      </c>
      <c r="AE30" s="95"/>
      <c r="AG30" s="107"/>
      <c r="AH30" s="108"/>
      <c r="AI30" s="94">
        <f t="shared" si="13"/>
        <v>0</v>
      </c>
      <c r="AJ30" s="95"/>
      <c r="AK30" s="92">
        <f t="shared" si="14"/>
        <v>0</v>
      </c>
      <c r="AL30" s="93"/>
      <c r="AM30" s="92">
        <f t="shared" si="15"/>
        <v>0</v>
      </c>
      <c r="AN30" s="93"/>
      <c r="AO30" s="92">
        <f t="shared" si="16"/>
        <v>0</v>
      </c>
      <c r="AP30" s="93"/>
      <c r="AQ30" s="94">
        <f t="shared" si="17"/>
        <v>0</v>
      </c>
      <c r="AR30" s="95"/>
    </row>
    <row r="31" spans="1:44" x14ac:dyDescent="0.25">
      <c r="M31" s="109" t="s">
        <v>8</v>
      </c>
      <c r="N31" s="109"/>
      <c r="O31" s="53"/>
      <c r="P31" s="101">
        <f t="shared" si="18"/>
        <v>22</v>
      </c>
      <c r="Q31" s="102"/>
      <c r="R31" s="101"/>
      <c r="S31" s="102"/>
      <c r="T31" s="103">
        <f t="shared" si="10"/>
        <v>22</v>
      </c>
      <c r="U31" s="104"/>
      <c r="W31" s="94">
        <v>7</v>
      </c>
      <c r="X31" s="95"/>
      <c r="Y31" s="94">
        <v>15</v>
      </c>
      <c r="Z31" s="95"/>
      <c r="AB31" s="94">
        <f t="shared" si="11"/>
        <v>7</v>
      </c>
      <c r="AC31" s="95"/>
      <c r="AD31" s="94">
        <f t="shared" si="12"/>
        <v>15</v>
      </c>
      <c r="AE31" s="95"/>
      <c r="AG31" s="107"/>
      <c r="AH31" s="108"/>
      <c r="AI31" s="94">
        <f t="shared" si="13"/>
        <v>7</v>
      </c>
      <c r="AJ31" s="95"/>
      <c r="AK31" s="92">
        <f t="shared" si="14"/>
        <v>7</v>
      </c>
      <c r="AL31" s="93"/>
      <c r="AM31" s="92">
        <f t="shared" si="15"/>
        <v>15</v>
      </c>
      <c r="AN31" s="93"/>
      <c r="AO31" s="92">
        <f t="shared" si="16"/>
        <v>15</v>
      </c>
      <c r="AP31" s="93"/>
      <c r="AQ31" s="94">
        <f t="shared" si="17"/>
        <v>22</v>
      </c>
      <c r="AR31" s="95"/>
    </row>
    <row r="32" spans="1:44" x14ac:dyDescent="0.25">
      <c r="M32" s="109" t="s">
        <v>7</v>
      </c>
      <c r="N32" s="109"/>
      <c r="O32" s="53"/>
      <c r="P32" s="101">
        <f t="shared" si="18"/>
        <v>0</v>
      </c>
      <c r="Q32" s="102"/>
      <c r="R32" s="101"/>
      <c r="S32" s="102"/>
      <c r="T32" s="103">
        <f t="shared" si="10"/>
        <v>0</v>
      </c>
      <c r="U32" s="104"/>
      <c r="W32" s="94">
        <v>0</v>
      </c>
      <c r="X32" s="95"/>
      <c r="Y32" s="94">
        <v>0</v>
      </c>
      <c r="Z32" s="95"/>
      <c r="AB32" s="94">
        <f t="shared" si="11"/>
        <v>0</v>
      </c>
      <c r="AC32" s="95"/>
      <c r="AD32" s="94">
        <f t="shared" si="12"/>
        <v>0</v>
      </c>
      <c r="AE32" s="95"/>
      <c r="AG32" s="107"/>
      <c r="AH32" s="108"/>
      <c r="AI32" s="94">
        <f t="shared" si="13"/>
        <v>0</v>
      </c>
      <c r="AJ32" s="95"/>
      <c r="AK32" s="92">
        <f t="shared" si="14"/>
        <v>0</v>
      </c>
      <c r="AL32" s="93"/>
      <c r="AM32" s="92">
        <f t="shared" si="15"/>
        <v>0</v>
      </c>
      <c r="AN32" s="93"/>
      <c r="AO32" s="92">
        <f t="shared" si="16"/>
        <v>0</v>
      </c>
      <c r="AP32" s="93"/>
      <c r="AQ32" s="94">
        <f t="shared" si="17"/>
        <v>0</v>
      </c>
      <c r="AR32" s="95"/>
    </row>
    <row r="33" spans="13:44" x14ac:dyDescent="0.25">
      <c r="M33" s="109" t="s">
        <v>6</v>
      </c>
      <c r="N33" s="109"/>
      <c r="O33" s="53"/>
      <c r="P33" s="101">
        <f t="shared" si="18"/>
        <v>21</v>
      </c>
      <c r="Q33" s="102"/>
      <c r="R33" s="101"/>
      <c r="S33" s="102"/>
      <c r="T33" s="103">
        <f t="shared" si="10"/>
        <v>21</v>
      </c>
      <c r="U33" s="104"/>
      <c r="W33" s="94">
        <v>6</v>
      </c>
      <c r="X33" s="95"/>
      <c r="Y33" s="94">
        <v>15</v>
      </c>
      <c r="Z33" s="95"/>
      <c r="AB33" s="94">
        <f t="shared" si="11"/>
        <v>6</v>
      </c>
      <c r="AC33" s="95"/>
      <c r="AD33" s="94">
        <f t="shared" si="12"/>
        <v>15</v>
      </c>
      <c r="AE33" s="95"/>
      <c r="AG33" s="107"/>
      <c r="AH33" s="108"/>
      <c r="AI33" s="94">
        <f t="shared" si="13"/>
        <v>6</v>
      </c>
      <c r="AJ33" s="95"/>
      <c r="AK33" s="92">
        <f t="shared" si="14"/>
        <v>6</v>
      </c>
      <c r="AL33" s="93"/>
      <c r="AM33" s="92">
        <f t="shared" si="15"/>
        <v>15</v>
      </c>
      <c r="AN33" s="93"/>
      <c r="AO33" s="92">
        <f t="shared" si="16"/>
        <v>15</v>
      </c>
      <c r="AP33" s="93"/>
      <c r="AQ33" s="94">
        <f t="shared" si="17"/>
        <v>21</v>
      </c>
      <c r="AR33" s="95"/>
    </row>
    <row r="34" spans="13:44" x14ac:dyDescent="0.25">
      <c r="M34" s="109" t="s">
        <v>5</v>
      </c>
      <c r="N34" s="109"/>
      <c r="O34" s="53"/>
      <c r="P34" s="101">
        <f t="shared" si="18"/>
        <v>6</v>
      </c>
      <c r="Q34" s="102"/>
      <c r="R34" s="101"/>
      <c r="S34" s="102"/>
      <c r="T34" s="103">
        <f t="shared" si="10"/>
        <v>6</v>
      </c>
      <c r="U34" s="104"/>
      <c r="W34" s="110">
        <v>6</v>
      </c>
      <c r="X34" s="111"/>
      <c r="Y34" s="110">
        <v>0</v>
      </c>
      <c r="Z34" s="111"/>
      <c r="AB34" s="94">
        <f t="shared" si="11"/>
        <v>6</v>
      </c>
      <c r="AC34" s="95"/>
      <c r="AD34" s="94">
        <f t="shared" si="12"/>
        <v>0</v>
      </c>
      <c r="AE34" s="95"/>
      <c r="AG34" s="112"/>
      <c r="AH34" s="113"/>
      <c r="AI34" s="94">
        <f t="shared" si="13"/>
        <v>6</v>
      </c>
      <c r="AJ34" s="95"/>
      <c r="AK34" s="92">
        <f t="shared" si="14"/>
        <v>6</v>
      </c>
      <c r="AL34" s="93"/>
      <c r="AM34" s="92">
        <f t="shared" si="15"/>
        <v>0</v>
      </c>
      <c r="AN34" s="93"/>
      <c r="AO34" s="92">
        <f t="shared" si="16"/>
        <v>0</v>
      </c>
      <c r="AP34" s="93"/>
      <c r="AQ34" s="94">
        <f t="shared" si="17"/>
        <v>6</v>
      </c>
      <c r="AR34" s="95"/>
    </row>
    <row r="35" spans="13:44" x14ac:dyDescent="0.25">
      <c r="M35" s="106" t="s">
        <v>4</v>
      </c>
      <c r="N35" s="106"/>
      <c r="O35" s="45"/>
      <c r="P35" s="101">
        <f t="shared" si="18"/>
        <v>22</v>
      </c>
      <c r="Q35" s="102"/>
      <c r="R35" s="101"/>
      <c r="S35" s="102"/>
      <c r="T35" s="103">
        <f t="shared" si="10"/>
        <v>22</v>
      </c>
      <c r="U35" s="104"/>
      <c r="W35" s="94">
        <v>6</v>
      </c>
      <c r="X35" s="95"/>
      <c r="Y35" s="94">
        <v>16</v>
      </c>
      <c r="Z35" s="95"/>
      <c r="AB35" s="94">
        <f t="shared" si="11"/>
        <v>6</v>
      </c>
      <c r="AC35" s="95"/>
      <c r="AD35" s="94">
        <f t="shared" si="12"/>
        <v>16</v>
      </c>
      <c r="AE35" s="95"/>
      <c r="AG35" s="107"/>
      <c r="AH35" s="108"/>
      <c r="AI35" s="94">
        <f t="shared" si="13"/>
        <v>6</v>
      </c>
      <c r="AJ35" s="95"/>
      <c r="AK35" s="92">
        <f t="shared" si="14"/>
        <v>6</v>
      </c>
      <c r="AL35" s="93"/>
      <c r="AM35" s="92">
        <f t="shared" si="15"/>
        <v>16</v>
      </c>
      <c r="AN35" s="93"/>
      <c r="AO35" s="92">
        <f t="shared" si="16"/>
        <v>16</v>
      </c>
      <c r="AP35" s="93"/>
      <c r="AQ35" s="94">
        <f t="shared" si="17"/>
        <v>22</v>
      </c>
      <c r="AR35" s="95"/>
    </row>
    <row r="36" spans="13:44" ht="15.75" thickBot="1" x14ac:dyDescent="0.3">
      <c r="M36" s="100" t="s">
        <v>3</v>
      </c>
      <c r="N36" s="100"/>
      <c r="O36" s="46"/>
      <c r="P36" s="101">
        <f t="shared" si="18"/>
        <v>11</v>
      </c>
      <c r="Q36" s="102"/>
      <c r="R36" s="101"/>
      <c r="S36" s="102"/>
      <c r="T36" s="103">
        <f t="shared" si="10"/>
        <v>11</v>
      </c>
      <c r="U36" s="104"/>
      <c r="W36" s="98">
        <v>11</v>
      </c>
      <c r="X36" s="99"/>
      <c r="Y36" s="98">
        <v>0</v>
      </c>
      <c r="Z36" s="99"/>
      <c r="AB36" s="94">
        <f t="shared" si="11"/>
        <v>11</v>
      </c>
      <c r="AC36" s="95"/>
      <c r="AD36" s="94">
        <f t="shared" si="12"/>
        <v>0</v>
      </c>
      <c r="AE36" s="95"/>
      <c r="AG36" s="96"/>
      <c r="AH36" s="97"/>
      <c r="AI36" s="94">
        <f t="shared" si="13"/>
        <v>11</v>
      </c>
      <c r="AJ36" s="95"/>
      <c r="AK36" s="92">
        <f t="shared" si="14"/>
        <v>11</v>
      </c>
      <c r="AL36" s="93"/>
      <c r="AM36" s="92">
        <f t="shared" si="15"/>
        <v>0</v>
      </c>
      <c r="AN36" s="93"/>
      <c r="AO36" s="92">
        <f t="shared" si="16"/>
        <v>0</v>
      </c>
      <c r="AP36" s="93"/>
      <c r="AQ36" s="94">
        <f t="shared" si="17"/>
        <v>11</v>
      </c>
      <c r="AR36" s="95"/>
    </row>
    <row r="37" spans="13:44" ht="15.75" thickBot="1" x14ac:dyDescent="0.3">
      <c r="M37" s="52" t="s">
        <v>2</v>
      </c>
      <c r="N37" s="4"/>
      <c r="O37" s="4"/>
      <c r="P37" s="105">
        <f>SUM(P25:Q36)</f>
        <v>164</v>
      </c>
      <c r="Q37" s="91"/>
      <c r="R37" s="105">
        <f>SUM(R25:S36)</f>
        <v>0</v>
      </c>
      <c r="S37" s="91"/>
      <c r="T37" s="90">
        <f>SUM(T25:U36)</f>
        <v>164</v>
      </c>
      <c r="U37" s="91"/>
      <c r="W37" s="88">
        <f>SUM(W25:X36)</f>
        <v>81</v>
      </c>
      <c r="X37" s="89"/>
      <c r="Y37" s="88">
        <f>SUM(Y25:Z36)</f>
        <v>83</v>
      </c>
      <c r="Z37" s="89"/>
      <c r="AB37" s="88">
        <f>SUM(AB25:AC36)</f>
        <v>81</v>
      </c>
      <c r="AC37" s="89"/>
      <c r="AD37" s="88">
        <f>SUM(AD25:AE36)</f>
        <v>83</v>
      </c>
      <c r="AE37" s="89"/>
      <c r="AG37" s="88">
        <f>SUM(AG25:AH36)</f>
        <v>0</v>
      </c>
      <c r="AH37" s="89"/>
      <c r="AI37" s="88"/>
      <c r="AJ37" s="89"/>
      <c r="AK37" s="88">
        <f>SUM(AK25:AL36)</f>
        <v>81</v>
      </c>
      <c r="AL37" s="89"/>
      <c r="AM37" s="88">
        <f>SUM(AM25:AN36)</f>
        <v>83</v>
      </c>
      <c r="AN37" s="89"/>
      <c r="AO37" s="90">
        <f>SUM(AO25:AP36)</f>
        <v>83</v>
      </c>
      <c r="AP37" s="91"/>
      <c r="AQ37" s="88">
        <f>SUM(AQ25:AR36)</f>
        <v>164</v>
      </c>
      <c r="AR37" s="89"/>
    </row>
    <row r="39" spans="13:44" x14ac:dyDescent="0.25">
      <c r="AB39">
        <v>12</v>
      </c>
      <c r="AD39">
        <v>6</v>
      </c>
    </row>
    <row r="40" spans="13:44" x14ac:dyDescent="0.25">
      <c r="AB40">
        <v>12</v>
      </c>
      <c r="AD40">
        <v>13</v>
      </c>
    </row>
    <row r="41" spans="13:44" x14ac:dyDescent="0.25">
      <c r="AB41">
        <v>8</v>
      </c>
      <c r="AD41">
        <v>12</v>
      </c>
    </row>
    <row r="42" spans="13:44" x14ac:dyDescent="0.25">
      <c r="AB42">
        <v>5</v>
      </c>
      <c r="AD42">
        <v>6</v>
      </c>
    </row>
    <row r="43" spans="13:44" x14ac:dyDescent="0.25">
      <c r="AB43">
        <v>8</v>
      </c>
      <c r="AD43">
        <v>0</v>
      </c>
    </row>
    <row r="44" spans="13:44" x14ac:dyDescent="0.25">
      <c r="AB44">
        <v>0</v>
      </c>
      <c r="AD44">
        <v>0</v>
      </c>
    </row>
    <row r="45" spans="13:44" x14ac:dyDescent="0.25">
      <c r="AB45">
        <v>7</v>
      </c>
      <c r="AD45">
        <v>15</v>
      </c>
    </row>
    <row r="46" spans="13:44" x14ac:dyDescent="0.25">
      <c r="AB46">
        <v>0</v>
      </c>
      <c r="AD46">
        <v>0</v>
      </c>
    </row>
    <row r="47" spans="13:44" x14ac:dyDescent="0.25">
      <c r="AB47">
        <v>6</v>
      </c>
      <c r="AD47">
        <v>15</v>
      </c>
    </row>
    <row r="48" spans="13:44" x14ac:dyDescent="0.25">
      <c r="AB48">
        <v>6</v>
      </c>
      <c r="AD48">
        <v>0</v>
      </c>
      <c r="AE48">
        <v>0</v>
      </c>
    </row>
    <row r="49" spans="28:30" x14ac:dyDescent="0.25">
      <c r="AB49">
        <v>6</v>
      </c>
      <c r="AD49">
        <v>16</v>
      </c>
    </row>
    <row r="50" spans="28:30" x14ac:dyDescent="0.25">
      <c r="AB50">
        <v>11</v>
      </c>
      <c r="AD50">
        <v>0</v>
      </c>
    </row>
  </sheetData>
  <mergeCells count="461">
    <mergeCell ref="AI37:AJ37"/>
    <mergeCell ref="AK37:AL37"/>
    <mergeCell ref="AM37:AN37"/>
    <mergeCell ref="AO37:AP37"/>
    <mergeCell ref="AQ37:AR37"/>
    <mergeCell ref="AO36:AP36"/>
    <mergeCell ref="AQ36:AR36"/>
    <mergeCell ref="P37:Q37"/>
    <mergeCell ref="R37:S37"/>
    <mergeCell ref="T37:U37"/>
    <mergeCell ref="W37:X37"/>
    <mergeCell ref="Y37:Z37"/>
    <mergeCell ref="AB37:AC37"/>
    <mergeCell ref="AD37:AE37"/>
    <mergeCell ref="AG37:AH37"/>
    <mergeCell ref="AB36:AC36"/>
    <mergeCell ref="AD36:AE36"/>
    <mergeCell ref="AG36:AH36"/>
    <mergeCell ref="AI36:AJ36"/>
    <mergeCell ref="AK36:AL36"/>
    <mergeCell ref="AM36:AN36"/>
    <mergeCell ref="M36:N36"/>
    <mergeCell ref="P36:Q36"/>
    <mergeCell ref="R36:S36"/>
    <mergeCell ref="T36:U36"/>
    <mergeCell ref="W36:X36"/>
    <mergeCell ref="Y36:Z36"/>
    <mergeCell ref="AG35:AH35"/>
    <mergeCell ref="AI35:AJ35"/>
    <mergeCell ref="AK35:AL35"/>
    <mergeCell ref="AM35:AN35"/>
    <mergeCell ref="AO35:AP35"/>
    <mergeCell ref="AQ35:AR35"/>
    <mergeCell ref="AO34:AP34"/>
    <mergeCell ref="AQ34:AR34"/>
    <mergeCell ref="M35:N35"/>
    <mergeCell ref="P35:Q35"/>
    <mergeCell ref="R35:S35"/>
    <mergeCell ref="T35:U35"/>
    <mergeCell ref="W35:X35"/>
    <mergeCell ref="Y35:Z35"/>
    <mergeCell ref="AB35:AC35"/>
    <mergeCell ref="AD35:AE35"/>
    <mergeCell ref="AB34:AC34"/>
    <mergeCell ref="AD34:AE34"/>
    <mergeCell ref="AG34:AH34"/>
    <mergeCell ref="AI34:AJ34"/>
    <mergeCell ref="AK34:AL34"/>
    <mergeCell ref="AM34:AN34"/>
    <mergeCell ref="M34:N34"/>
    <mergeCell ref="P34:Q34"/>
    <mergeCell ref="R34:S34"/>
    <mergeCell ref="T34:U34"/>
    <mergeCell ref="W34:X34"/>
    <mergeCell ref="Y34:Z34"/>
    <mergeCell ref="AG33:AH33"/>
    <mergeCell ref="AI33:AJ33"/>
    <mergeCell ref="AK33:AL33"/>
    <mergeCell ref="AM33:AN33"/>
    <mergeCell ref="AO33:AP33"/>
    <mergeCell ref="AQ33:AR33"/>
    <mergeCell ref="AO32:AP32"/>
    <mergeCell ref="AQ32:AR32"/>
    <mergeCell ref="AG32:AH32"/>
    <mergeCell ref="AI32:AJ32"/>
    <mergeCell ref="AK32:AL32"/>
    <mergeCell ref="AM32:AN32"/>
    <mergeCell ref="M33:N33"/>
    <mergeCell ref="P33:Q33"/>
    <mergeCell ref="R33:S33"/>
    <mergeCell ref="T33:U33"/>
    <mergeCell ref="W33:X33"/>
    <mergeCell ref="Y33:Z33"/>
    <mergeCell ref="AB33:AC33"/>
    <mergeCell ref="AD33:AE33"/>
    <mergeCell ref="AB32:AC32"/>
    <mergeCell ref="AD32:AE32"/>
    <mergeCell ref="M32:N32"/>
    <mergeCell ref="P32:Q32"/>
    <mergeCell ref="R32:S32"/>
    <mergeCell ref="T32:U32"/>
    <mergeCell ref="W32:X32"/>
    <mergeCell ref="Y32:Z32"/>
    <mergeCell ref="AG31:AH31"/>
    <mergeCell ref="AI31:AJ31"/>
    <mergeCell ref="AK31:AL31"/>
    <mergeCell ref="AM31:AN31"/>
    <mergeCell ref="AO31:AP31"/>
    <mergeCell ref="AQ31:AR31"/>
    <mergeCell ref="AO30:AP30"/>
    <mergeCell ref="AQ30:AR30"/>
    <mergeCell ref="M31:N31"/>
    <mergeCell ref="P31:Q31"/>
    <mergeCell ref="R31:S31"/>
    <mergeCell ref="T31:U31"/>
    <mergeCell ref="W31:X31"/>
    <mergeCell ref="Y31:Z31"/>
    <mergeCell ref="AB31:AC31"/>
    <mergeCell ref="AD31:AE31"/>
    <mergeCell ref="AB30:AC30"/>
    <mergeCell ref="AD30:AE30"/>
    <mergeCell ref="AG30:AH30"/>
    <mergeCell ref="AI30:AJ30"/>
    <mergeCell ref="AK30:AL30"/>
    <mergeCell ref="AM30:AN30"/>
    <mergeCell ref="M30:N30"/>
    <mergeCell ref="P30:Q30"/>
    <mergeCell ref="R30:S30"/>
    <mergeCell ref="T30:U30"/>
    <mergeCell ref="W30:X30"/>
    <mergeCell ref="Y30:Z30"/>
    <mergeCell ref="AG29:AH29"/>
    <mergeCell ref="AI29:AJ29"/>
    <mergeCell ref="AK29:AL29"/>
    <mergeCell ref="AM29:AN29"/>
    <mergeCell ref="AO29:AP29"/>
    <mergeCell ref="AQ29:AR29"/>
    <mergeCell ref="AO28:AP28"/>
    <mergeCell ref="AQ28:AR28"/>
    <mergeCell ref="M29:N29"/>
    <mergeCell ref="P29:Q29"/>
    <mergeCell ref="R29:S29"/>
    <mergeCell ref="T29:U29"/>
    <mergeCell ref="W29:X29"/>
    <mergeCell ref="Y29:Z29"/>
    <mergeCell ref="AB29:AC29"/>
    <mergeCell ref="AD29:AE29"/>
    <mergeCell ref="AB28:AC28"/>
    <mergeCell ref="AD28:AE28"/>
    <mergeCell ref="AG28:AH28"/>
    <mergeCell ref="AI28:AJ28"/>
    <mergeCell ref="AK28:AL28"/>
    <mergeCell ref="AM28:AN28"/>
    <mergeCell ref="M28:N28"/>
    <mergeCell ref="P28:Q28"/>
    <mergeCell ref="R28:S28"/>
    <mergeCell ref="T28:U28"/>
    <mergeCell ref="W28:X28"/>
    <mergeCell ref="Y28:Z28"/>
    <mergeCell ref="AG27:AH27"/>
    <mergeCell ref="AI27:AJ27"/>
    <mergeCell ref="AK27:AL27"/>
    <mergeCell ref="AM27:AN27"/>
    <mergeCell ref="AO27:AP27"/>
    <mergeCell ref="AQ27:AR27"/>
    <mergeCell ref="AO26:AP26"/>
    <mergeCell ref="AQ26:AR26"/>
    <mergeCell ref="M27:N27"/>
    <mergeCell ref="P27:Q27"/>
    <mergeCell ref="R27:S27"/>
    <mergeCell ref="T27:U27"/>
    <mergeCell ref="W27:X27"/>
    <mergeCell ref="Y27:Z27"/>
    <mergeCell ref="AB27:AC27"/>
    <mergeCell ref="AD27:AE27"/>
    <mergeCell ref="AB26:AC26"/>
    <mergeCell ref="AD26:AE26"/>
    <mergeCell ref="AG26:AH26"/>
    <mergeCell ref="AI26:AJ26"/>
    <mergeCell ref="AK26:AL26"/>
    <mergeCell ref="AM26:AN26"/>
    <mergeCell ref="M26:N26"/>
    <mergeCell ref="P26:Q26"/>
    <mergeCell ref="R26:S26"/>
    <mergeCell ref="T26:U26"/>
    <mergeCell ref="W26:X26"/>
    <mergeCell ref="Y26:Z26"/>
    <mergeCell ref="AG25:AH25"/>
    <mergeCell ref="AI25:AJ25"/>
    <mergeCell ref="AK25:AL25"/>
    <mergeCell ref="AM25:AN25"/>
    <mergeCell ref="AO25:AP25"/>
    <mergeCell ref="AQ25:AR25"/>
    <mergeCell ref="AO23:AP24"/>
    <mergeCell ref="AQ23:AR24"/>
    <mergeCell ref="M25:N25"/>
    <mergeCell ref="P25:Q25"/>
    <mergeCell ref="R25:S25"/>
    <mergeCell ref="T25:U25"/>
    <mergeCell ref="W25:X25"/>
    <mergeCell ref="Y25:Z25"/>
    <mergeCell ref="AB25:AC25"/>
    <mergeCell ref="AD25:AE25"/>
    <mergeCell ref="AB23:AC24"/>
    <mergeCell ref="AD23:AE24"/>
    <mergeCell ref="AG23:AH24"/>
    <mergeCell ref="AI23:AJ24"/>
    <mergeCell ref="AK23:AL24"/>
    <mergeCell ref="AM23:AN24"/>
    <mergeCell ref="AM17:AN17"/>
    <mergeCell ref="AO17:AP17"/>
    <mergeCell ref="AQ17:AR17"/>
    <mergeCell ref="M23:N24"/>
    <mergeCell ref="O23:O24"/>
    <mergeCell ref="P23:Q24"/>
    <mergeCell ref="R23:S24"/>
    <mergeCell ref="T23:U24"/>
    <mergeCell ref="W23:X24"/>
    <mergeCell ref="Y23:Z24"/>
    <mergeCell ref="Y17:Z17"/>
    <mergeCell ref="AB17:AC17"/>
    <mergeCell ref="AD17:AE17"/>
    <mergeCell ref="AG17:AH17"/>
    <mergeCell ref="AI17:AJ17"/>
    <mergeCell ref="AK17:AL17"/>
    <mergeCell ref="C17:D17"/>
    <mergeCell ref="E17:F17"/>
    <mergeCell ref="G17:H17"/>
    <mergeCell ref="I17:J17"/>
    <mergeCell ref="P17:Q17"/>
    <mergeCell ref="R17:S17"/>
    <mergeCell ref="T17:U17"/>
    <mergeCell ref="W17:X17"/>
    <mergeCell ref="AB16:AC16"/>
    <mergeCell ref="M16:N16"/>
    <mergeCell ref="P16:Q16"/>
    <mergeCell ref="R16:S16"/>
    <mergeCell ref="T16:U16"/>
    <mergeCell ref="W16:X16"/>
    <mergeCell ref="Y16:Z16"/>
    <mergeCell ref="AI15:AJ15"/>
    <mergeCell ref="AK15:AL15"/>
    <mergeCell ref="AM15:AN15"/>
    <mergeCell ref="AO15:AP15"/>
    <mergeCell ref="AQ15:AR15"/>
    <mergeCell ref="A16:B16"/>
    <mergeCell ref="C16:D16"/>
    <mergeCell ref="E16:F16"/>
    <mergeCell ref="G16:H16"/>
    <mergeCell ref="I16:J16"/>
    <mergeCell ref="T15:U15"/>
    <mergeCell ref="W15:X15"/>
    <mergeCell ref="Y15:Z15"/>
    <mergeCell ref="AB15:AC15"/>
    <mergeCell ref="AD15:AE15"/>
    <mergeCell ref="AG15:AH15"/>
    <mergeCell ref="AO16:AP16"/>
    <mergeCell ref="AQ16:AR16"/>
    <mergeCell ref="AD16:AE16"/>
    <mergeCell ref="AG16:AH16"/>
    <mergeCell ref="AI16:AJ16"/>
    <mergeCell ref="AK16:AL16"/>
    <mergeCell ref="AM16:AN16"/>
    <mergeCell ref="A15:B15"/>
    <mergeCell ref="C15:D15"/>
    <mergeCell ref="E15:F15"/>
    <mergeCell ref="G15:H15"/>
    <mergeCell ref="I15:J15"/>
    <mergeCell ref="M15:N15"/>
    <mergeCell ref="P15:Q15"/>
    <mergeCell ref="R15:S15"/>
    <mergeCell ref="AB14:AC14"/>
    <mergeCell ref="M14:N14"/>
    <mergeCell ref="P14:Q14"/>
    <mergeCell ref="R14:S14"/>
    <mergeCell ref="T14:U14"/>
    <mergeCell ref="W14:X14"/>
    <mergeCell ref="Y14:Z14"/>
    <mergeCell ref="AI13:AJ13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T13:U13"/>
    <mergeCell ref="W13:X13"/>
    <mergeCell ref="Y13:Z13"/>
    <mergeCell ref="AB13:AC13"/>
    <mergeCell ref="AD13:AE13"/>
    <mergeCell ref="AG13:AH13"/>
    <mergeCell ref="AO14:AP14"/>
    <mergeCell ref="AQ14:AR14"/>
    <mergeCell ref="AD14:AE14"/>
    <mergeCell ref="AG14:AH14"/>
    <mergeCell ref="AI14:AJ14"/>
    <mergeCell ref="AK14:AL14"/>
    <mergeCell ref="AM14:AN14"/>
    <mergeCell ref="A13:B13"/>
    <mergeCell ref="C13:D13"/>
    <mergeCell ref="E13:F13"/>
    <mergeCell ref="G13:H13"/>
    <mergeCell ref="I13:J13"/>
    <mergeCell ref="M13:N13"/>
    <mergeCell ref="P13:Q13"/>
    <mergeCell ref="R13:S13"/>
    <mergeCell ref="AB12:AC12"/>
    <mergeCell ref="M12:N12"/>
    <mergeCell ref="P12:Q12"/>
    <mergeCell ref="R12:S12"/>
    <mergeCell ref="T12:U12"/>
    <mergeCell ref="W12:X12"/>
    <mergeCell ref="Y12:Z12"/>
    <mergeCell ref="AI11:AJ11"/>
    <mergeCell ref="AK11:AL11"/>
    <mergeCell ref="AM11:AN11"/>
    <mergeCell ref="AO11:AP11"/>
    <mergeCell ref="AQ11:AR11"/>
    <mergeCell ref="A12:B12"/>
    <mergeCell ref="C12:D12"/>
    <mergeCell ref="E12:F12"/>
    <mergeCell ref="G12:H12"/>
    <mergeCell ref="I12:J12"/>
    <mergeCell ref="T11:U11"/>
    <mergeCell ref="W11:X11"/>
    <mergeCell ref="Y11:Z11"/>
    <mergeCell ref="AB11:AC11"/>
    <mergeCell ref="AD11:AE11"/>
    <mergeCell ref="AG11:AH11"/>
    <mergeCell ref="AO12:AP12"/>
    <mergeCell ref="AQ12:AR12"/>
    <mergeCell ref="AD12:AE12"/>
    <mergeCell ref="AG12:AH12"/>
    <mergeCell ref="AI12:AJ12"/>
    <mergeCell ref="AK12:AL12"/>
    <mergeCell ref="AM12:AN12"/>
    <mergeCell ref="A11:B11"/>
    <mergeCell ref="C11:D11"/>
    <mergeCell ref="E11:F11"/>
    <mergeCell ref="G11:H11"/>
    <mergeCell ref="I11:J11"/>
    <mergeCell ref="M11:N11"/>
    <mergeCell ref="P11:Q11"/>
    <mergeCell ref="R11:S11"/>
    <mergeCell ref="AB10:AC10"/>
    <mergeCell ref="M10:N10"/>
    <mergeCell ref="P10:Q10"/>
    <mergeCell ref="R10:S10"/>
    <mergeCell ref="T10:U10"/>
    <mergeCell ref="W10:X10"/>
    <mergeCell ref="Y10:Z10"/>
    <mergeCell ref="AI9:AJ9"/>
    <mergeCell ref="AK9:AL9"/>
    <mergeCell ref="AM9:AN9"/>
    <mergeCell ref="AO9:AP9"/>
    <mergeCell ref="AQ9:AR9"/>
    <mergeCell ref="A10:B10"/>
    <mergeCell ref="C10:D10"/>
    <mergeCell ref="E10:F10"/>
    <mergeCell ref="G10:H10"/>
    <mergeCell ref="I10:J10"/>
    <mergeCell ref="T9:U9"/>
    <mergeCell ref="W9:X9"/>
    <mergeCell ref="Y9:Z9"/>
    <mergeCell ref="AB9:AC9"/>
    <mergeCell ref="AD9:AE9"/>
    <mergeCell ref="AG9:AH9"/>
    <mergeCell ref="AO10:AP10"/>
    <mergeCell ref="AQ10:AR10"/>
    <mergeCell ref="AD10:AE10"/>
    <mergeCell ref="AG10:AH10"/>
    <mergeCell ref="AI10:AJ10"/>
    <mergeCell ref="AK10:AL10"/>
    <mergeCell ref="AM10:AN10"/>
    <mergeCell ref="A9:B9"/>
    <mergeCell ref="C9:D9"/>
    <mergeCell ref="E9:F9"/>
    <mergeCell ref="G9:H9"/>
    <mergeCell ref="I9:J9"/>
    <mergeCell ref="M9:N9"/>
    <mergeCell ref="P9:Q9"/>
    <mergeCell ref="R9:S9"/>
    <mergeCell ref="AB8:AC8"/>
    <mergeCell ref="M8:N8"/>
    <mergeCell ref="P8:Q8"/>
    <mergeCell ref="R8:S8"/>
    <mergeCell ref="T8:U8"/>
    <mergeCell ref="W8:X8"/>
    <mergeCell ref="Y8:Z8"/>
    <mergeCell ref="AM7:AN7"/>
    <mergeCell ref="AO7:AP7"/>
    <mergeCell ref="AQ7:AR7"/>
    <mergeCell ref="A8:B8"/>
    <mergeCell ref="C8:D8"/>
    <mergeCell ref="E8:F8"/>
    <mergeCell ref="G8:H8"/>
    <mergeCell ref="I8:J8"/>
    <mergeCell ref="T7:U7"/>
    <mergeCell ref="W7:X7"/>
    <mergeCell ref="Y7:Z7"/>
    <mergeCell ref="AB7:AC7"/>
    <mergeCell ref="AD7:AE7"/>
    <mergeCell ref="AG7:AH7"/>
    <mergeCell ref="AO8:AP8"/>
    <mergeCell ref="AQ8:AR8"/>
    <mergeCell ref="AD8:AE8"/>
    <mergeCell ref="AG8:AH8"/>
    <mergeCell ref="AI8:AJ8"/>
    <mergeCell ref="AK8:AL8"/>
    <mergeCell ref="AM8:AN8"/>
    <mergeCell ref="AO6:AP6"/>
    <mergeCell ref="AQ6:AR6"/>
    <mergeCell ref="A7:B7"/>
    <mergeCell ref="C7:D7"/>
    <mergeCell ref="E7:F7"/>
    <mergeCell ref="G7:H7"/>
    <mergeCell ref="I7:J7"/>
    <mergeCell ref="M7:N7"/>
    <mergeCell ref="P7:Q7"/>
    <mergeCell ref="R7:S7"/>
    <mergeCell ref="AB6:AC6"/>
    <mergeCell ref="AD6:AE6"/>
    <mergeCell ref="AG6:AH6"/>
    <mergeCell ref="AI6:AJ6"/>
    <mergeCell ref="AK6:AL6"/>
    <mergeCell ref="AM6:AN6"/>
    <mergeCell ref="M6:N6"/>
    <mergeCell ref="P6:Q6"/>
    <mergeCell ref="R6:S6"/>
    <mergeCell ref="T6:U6"/>
    <mergeCell ref="W6:X6"/>
    <mergeCell ref="Y6:Z6"/>
    <mergeCell ref="AI7:AJ7"/>
    <mergeCell ref="AK7:AL7"/>
    <mergeCell ref="A6:B6"/>
    <mergeCell ref="C6:D6"/>
    <mergeCell ref="E6:F6"/>
    <mergeCell ref="G6:H6"/>
    <mergeCell ref="I6:J6"/>
    <mergeCell ref="T5:U5"/>
    <mergeCell ref="W5:X5"/>
    <mergeCell ref="Y5:Z5"/>
    <mergeCell ref="AB5:AC5"/>
    <mergeCell ref="R5:S5"/>
    <mergeCell ref="A3:B4"/>
    <mergeCell ref="C3:D4"/>
    <mergeCell ref="AI5:AJ5"/>
    <mergeCell ref="AK5:AL5"/>
    <mergeCell ref="AM5:AN5"/>
    <mergeCell ref="AO5:AP5"/>
    <mergeCell ref="AQ5:AR5"/>
    <mergeCell ref="AD5:AE5"/>
    <mergeCell ref="AG5:AH5"/>
    <mergeCell ref="E3:F4"/>
    <mergeCell ref="G3:H4"/>
    <mergeCell ref="I3:J4"/>
    <mergeCell ref="M3:N4"/>
    <mergeCell ref="AO3:AP4"/>
    <mergeCell ref="AQ3:AR4"/>
    <mergeCell ref="A5:B5"/>
    <mergeCell ref="C5:D5"/>
    <mergeCell ref="E5:F5"/>
    <mergeCell ref="G5:H5"/>
    <mergeCell ref="I5:J5"/>
    <mergeCell ref="M5:N5"/>
    <mergeCell ref="P5:Q5"/>
    <mergeCell ref="AB3:AC4"/>
    <mergeCell ref="AD3:AE4"/>
    <mergeCell ref="AG3:AH4"/>
    <mergeCell ref="AI3:AJ4"/>
    <mergeCell ref="AK3:AL4"/>
    <mergeCell ref="AM3:AN4"/>
    <mergeCell ref="O3:O4"/>
    <mergeCell ref="P3:Q4"/>
    <mergeCell ref="R3:S4"/>
    <mergeCell ref="T3:U4"/>
    <mergeCell ref="W3:X4"/>
    <mergeCell ref="Y3:Z4"/>
  </mergeCells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zoomScale="90" zoomScaleNormal="90" workbookViewId="0">
      <selection activeCell="D2" sqref="D2"/>
    </sheetView>
  </sheetViews>
  <sheetFormatPr baseColWidth="10" defaultRowHeight="15" x14ac:dyDescent="0.25"/>
  <cols>
    <col min="1" max="2" width="11.42578125" customWidth="1"/>
    <col min="3" max="3" width="8.7109375" customWidth="1"/>
    <col min="4" max="4" width="17.7109375" customWidth="1"/>
    <col min="5" max="5" width="18" customWidth="1"/>
    <col min="6" max="6" width="12.42578125" customWidth="1"/>
    <col min="7" max="10" width="11.42578125" customWidth="1"/>
    <col min="11" max="11" width="14.42578125" customWidth="1"/>
    <col min="12" max="14" width="0" hidden="1" customWidth="1"/>
    <col min="15" max="15" width="9.7109375" hidden="1" customWidth="1"/>
    <col min="16" max="16" width="5.28515625" hidden="1" customWidth="1"/>
    <col min="17" max="17" width="5.42578125" hidden="1" customWidth="1"/>
    <col min="18" max="18" width="8.42578125" hidden="1" customWidth="1"/>
    <col min="19" max="19" width="1.5703125" hidden="1" customWidth="1"/>
    <col min="20" max="20" width="0" hidden="1" customWidth="1"/>
    <col min="21" max="21" width="7.28515625" hidden="1" customWidth="1"/>
    <col min="22" max="22" width="2.7109375" hidden="1" customWidth="1"/>
    <col min="23" max="26" width="7.28515625" hidden="1" customWidth="1"/>
    <col min="27" max="27" width="3.85546875" hidden="1" customWidth="1"/>
    <col min="28" max="28" width="9.85546875" hidden="1" customWidth="1"/>
    <col min="29" max="29" width="6.5703125" hidden="1" customWidth="1"/>
    <col min="30" max="30" width="10.140625" hidden="1" customWidth="1"/>
    <col min="31" max="31" width="6" hidden="1" customWidth="1"/>
    <col min="32" max="32" width="3.28515625" hidden="1" customWidth="1"/>
    <col min="33" max="33" width="6.5703125" hidden="1" customWidth="1"/>
    <col min="34" max="34" width="5.5703125" hidden="1" customWidth="1"/>
    <col min="35" max="35" width="10.28515625" hidden="1" customWidth="1"/>
    <col min="36" max="36" width="5.28515625" hidden="1" customWidth="1"/>
    <col min="37" max="37" width="9" hidden="1" customWidth="1"/>
    <col min="38" max="38" width="7.28515625" hidden="1" customWidth="1"/>
    <col min="39" max="39" width="8.7109375" hidden="1" customWidth="1"/>
    <col min="40" max="40" width="9.85546875" hidden="1" customWidth="1"/>
    <col min="41" max="41" width="7.7109375" hidden="1" customWidth="1"/>
    <col min="42" max="42" width="3.7109375" hidden="1" customWidth="1"/>
    <col min="43" max="43" width="6.140625" hidden="1" customWidth="1"/>
    <col min="44" max="44" width="4" hidden="1" customWidth="1"/>
    <col min="45" max="45" width="0" hidden="1" customWidth="1"/>
  </cols>
  <sheetData>
    <row r="1" spans="1:44" x14ac:dyDescent="0.25">
      <c r="A1" s="8" t="s">
        <v>23</v>
      </c>
      <c r="B1" s="8"/>
      <c r="D1" s="17" t="s">
        <v>66</v>
      </c>
      <c r="E1" s="17"/>
      <c r="F1" s="5"/>
      <c r="G1" s="6"/>
      <c r="H1" s="5"/>
      <c r="M1" s="8" t="s">
        <v>23</v>
      </c>
      <c r="N1" s="8"/>
      <c r="O1" s="8"/>
      <c r="Q1" s="17" t="s">
        <v>55</v>
      </c>
      <c r="R1" s="17"/>
      <c r="S1" s="5"/>
      <c r="T1" s="6"/>
      <c r="U1" s="5"/>
      <c r="AO1" t="s">
        <v>56</v>
      </c>
    </row>
    <row r="3" spans="1:44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  <c r="M3" s="121" t="s">
        <v>18</v>
      </c>
      <c r="N3" s="121"/>
      <c r="O3" s="122" t="s">
        <v>57</v>
      </c>
      <c r="P3" s="120" t="s">
        <v>17</v>
      </c>
      <c r="Q3" s="120"/>
      <c r="R3" s="120" t="s">
        <v>16</v>
      </c>
      <c r="S3" s="120"/>
      <c r="T3" s="120" t="s">
        <v>15</v>
      </c>
      <c r="U3" s="120"/>
      <c r="W3" s="120" t="s">
        <v>61</v>
      </c>
      <c r="X3" s="120"/>
      <c r="Y3" s="120" t="s">
        <v>62</v>
      </c>
      <c r="Z3" s="120"/>
      <c r="AB3" s="120" t="s">
        <v>64</v>
      </c>
      <c r="AC3" s="120"/>
      <c r="AD3" s="120" t="s">
        <v>63</v>
      </c>
      <c r="AE3" s="120"/>
      <c r="AG3" s="120" t="s">
        <v>60</v>
      </c>
      <c r="AH3" s="120"/>
      <c r="AI3" s="120" t="s">
        <v>61</v>
      </c>
      <c r="AJ3" s="120"/>
      <c r="AK3" s="120" t="s">
        <v>58</v>
      </c>
      <c r="AL3" s="120"/>
      <c r="AM3" s="120" t="s">
        <v>62</v>
      </c>
      <c r="AN3" s="120"/>
      <c r="AO3" s="120" t="s">
        <v>14</v>
      </c>
      <c r="AP3" s="120"/>
      <c r="AQ3" s="120" t="s">
        <v>59</v>
      </c>
      <c r="AR3" s="120"/>
    </row>
    <row r="4" spans="1:44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  <c r="M4" s="121"/>
      <c r="N4" s="121"/>
      <c r="O4" s="123"/>
      <c r="P4" s="120"/>
      <c r="Q4" s="120"/>
      <c r="R4" s="120"/>
      <c r="S4" s="120"/>
      <c r="T4" s="120"/>
      <c r="U4" s="120"/>
      <c r="W4" s="120"/>
      <c r="X4" s="120"/>
      <c r="Y4" s="120"/>
      <c r="Z4" s="120"/>
      <c r="AB4" s="120"/>
      <c r="AC4" s="120"/>
      <c r="AD4" s="120"/>
      <c r="AE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4" x14ac:dyDescent="0.25">
      <c r="A5" s="109" t="s">
        <v>13</v>
      </c>
      <c r="B5" s="109"/>
      <c r="C5" s="101">
        <v>10</v>
      </c>
      <c r="D5" s="102"/>
      <c r="E5" s="101"/>
      <c r="F5" s="102"/>
      <c r="G5" s="103">
        <f>C5-E5</f>
        <v>10</v>
      </c>
      <c r="H5" s="104"/>
      <c r="I5" s="94"/>
      <c r="J5" s="95"/>
      <c r="M5" s="109" t="s">
        <v>13</v>
      </c>
      <c r="N5" s="109"/>
      <c r="O5" s="53"/>
      <c r="P5" s="101">
        <f>+AK5+AO5</f>
        <v>20</v>
      </c>
      <c r="Q5" s="102"/>
      <c r="R5" s="101"/>
      <c r="S5" s="102"/>
      <c r="T5" s="103">
        <f>+P5</f>
        <v>20</v>
      </c>
      <c r="U5" s="104"/>
      <c r="W5" s="94">
        <v>8</v>
      </c>
      <c r="X5" s="95"/>
      <c r="Y5" s="94">
        <v>12</v>
      </c>
      <c r="Z5" s="95"/>
      <c r="AB5" s="94">
        <f>+AK5</f>
        <v>8</v>
      </c>
      <c r="AC5" s="95"/>
      <c r="AD5" s="94">
        <f>+AO5</f>
        <v>12</v>
      </c>
      <c r="AE5" s="95"/>
      <c r="AG5" s="107"/>
      <c r="AH5" s="108"/>
      <c r="AI5" s="94">
        <f>+W5</f>
        <v>8</v>
      </c>
      <c r="AJ5" s="95"/>
      <c r="AK5" s="92">
        <f>+AI5-R5+AG5</f>
        <v>8</v>
      </c>
      <c r="AL5" s="93"/>
      <c r="AM5" s="92">
        <f>+Y5</f>
        <v>12</v>
      </c>
      <c r="AN5" s="93"/>
      <c r="AO5" s="92">
        <f>+AM5+O5-AG5</f>
        <v>12</v>
      </c>
      <c r="AP5" s="93"/>
      <c r="AQ5" s="94">
        <f>+AK5+AO5</f>
        <v>20</v>
      </c>
      <c r="AR5" s="95"/>
    </row>
    <row r="6" spans="1:44" x14ac:dyDescent="0.25">
      <c r="A6" s="109" t="s">
        <v>12</v>
      </c>
      <c r="B6" s="109"/>
      <c r="C6" s="101">
        <v>20</v>
      </c>
      <c r="D6" s="102"/>
      <c r="E6" s="118"/>
      <c r="F6" s="119"/>
      <c r="G6" s="103">
        <f>C6-E6</f>
        <v>20</v>
      </c>
      <c r="H6" s="104"/>
      <c r="I6" s="94">
        <v>1</v>
      </c>
      <c r="J6" s="95"/>
      <c r="M6" s="109" t="s">
        <v>12</v>
      </c>
      <c r="N6" s="109"/>
      <c r="O6" s="53"/>
      <c r="P6" s="101">
        <f>+AK6+AO6</f>
        <v>25</v>
      </c>
      <c r="Q6" s="102"/>
      <c r="R6" s="118"/>
      <c r="S6" s="119"/>
      <c r="T6" s="103">
        <f t="shared" ref="T6:T16" si="0">+P6</f>
        <v>25</v>
      </c>
      <c r="U6" s="104"/>
      <c r="W6" s="94">
        <v>12</v>
      </c>
      <c r="X6" s="95"/>
      <c r="Y6" s="94">
        <v>13</v>
      </c>
      <c r="Z6" s="95"/>
      <c r="AB6" s="94">
        <f t="shared" ref="AB6:AB16" si="1">+AK6</f>
        <v>12</v>
      </c>
      <c r="AC6" s="95"/>
      <c r="AD6" s="94">
        <f t="shared" ref="AD6:AD16" si="2">+AO6</f>
        <v>13</v>
      </c>
      <c r="AE6" s="95"/>
      <c r="AG6" s="107"/>
      <c r="AH6" s="108"/>
      <c r="AI6" s="94">
        <f t="shared" ref="AI6:AI16" si="3">+W6</f>
        <v>12</v>
      </c>
      <c r="AJ6" s="95"/>
      <c r="AK6" s="92">
        <f t="shared" ref="AK6:AK16" si="4">+AI6-R6+AG6</f>
        <v>12</v>
      </c>
      <c r="AL6" s="93"/>
      <c r="AM6" s="92">
        <f t="shared" ref="AM6:AM16" si="5">+Y6</f>
        <v>13</v>
      </c>
      <c r="AN6" s="93"/>
      <c r="AO6" s="92">
        <f t="shared" ref="AO6:AO16" si="6">+AM6+O6-AG6</f>
        <v>13</v>
      </c>
      <c r="AP6" s="93"/>
      <c r="AQ6" s="94">
        <f t="shared" ref="AQ6:AQ16" si="7">+AK6+AO6</f>
        <v>25</v>
      </c>
      <c r="AR6" s="95"/>
    </row>
    <row r="7" spans="1:44" x14ac:dyDescent="0.25">
      <c r="A7" s="114" t="s">
        <v>11</v>
      </c>
      <c r="B7" s="115"/>
      <c r="C7" s="114">
        <v>13</v>
      </c>
      <c r="D7" s="115"/>
      <c r="E7" s="116"/>
      <c r="F7" s="117"/>
      <c r="G7" s="128">
        <f>C7-E7</f>
        <v>13</v>
      </c>
      <c r="H7" s="129"/>
      <c r="I7" s="110"/>
      <c r="J7" s="111"/>
      <c r="M7" s="114" t="s">
        <v>11</v>
      </c>
      <c r="N7" s="115"/>
      <c r="O7" s="44"/>
      <c r="P7" s="101">
        <f t="shared" ref="P7:P16" si="8">+AK7+AO7</f>
        <v>8</v>
      </c>
      <c r="Q7" s="102"/>
      <c r="R7" s="116"/>
      <c r="S7" s="117"/>
      <c r="T7" s="103">
        <f t="shared" si="0"/>
        <v>8</v>
      </c>
      <c r="U7" s="104"/>
      <c r="W7" s="110">
        <v>8</v>
      </c>
      <c r="X7" s="111"/>
      <c r="Y7" s="110"/>
      <c r="Z7" s="111"/>
      <c r="AB7" s="94">
        <f t="shared" si="1"/>
        <v>8</v>
      </c>
      <c r="AC7" s="95"/>
      <c r="AD7" s="94">
        <f t="shared" si="2"/>
        <v>0</v>
      </c>
      <c r="AE7" s="95"/>
      <c r="AG7" s="112"/>
      <c r="AH7" s="113"/>
      <c r="AI7" s="94">
        <f t="shared" si="3"/>
        <v>8</v>
      </c>
      <c r="AJ7" s="95"/>
      <c r="AK7" s="92">
        <f t="shared" si="4"/>
        <v>8</v>
      </c>
      <c r="AL7" s="93"/>
      <c r="AM7" s="92">
        <f t="shared" si="5"/>
        <v>0</v>
      </c>
      <c r="AN7" s="93"/>
      <c r="AO7" s="92">
        <f t="shared" si="6"/>
        <v>0</v>
      </c>
      <c r="AP7" s="93"/>
      <c r="AQ7" s="94">
        <f t="shared" si="7"/>
        <v>8</v>
      </c>
      <c r="AR7" s="95"/>
    </row>
    <row r="8" spans="1:44" x14ac:dyDescent="0.25">
      <c r="A8" s="109" t="s">
        <v>48</v>
      </c>
      <c r="B8" s="109"/>
      <c r="C8" s="101">
        <v>5</v>
      </c>
      <c r="D8" s="102"/>
      <c r="E8" s="101"/>
      <c r="F8" s="102"/>
      <c r="G8" s="103">
        <f>C8-E8</f>
        <v>5</v>
      </c>
      <c r="H8" s="104"/>
      <c r="I8" s="94">
        <v>6</v>
      </c>
      <c r="J8" s="95"/>
      <c r="M8" s="109" t="s">
        <v>48</v>
      </c>
      <c r="N8" s="109"/>
      <c r="O8" s="53"/>
      <c r="P8" s="101">
        <f t="shared" si="8"/>
        <v>11</v>
      </c>
      <c r="Q8" s="102"/>
      <c r="R8" s="101"/>
      <c r="S8" s="102"/>
      <c r="T8" s="103">
        <f t="shared" si="0"/>
        <v>11</v>
      </c>
      <c r="U8" s="104"/>
      <c r="W8" s="94">
        <v>5</v>
      </c>
      <c r="X8" s="95"/>
      <c r="Y8" s="94">
        <v>6</v>
      </c>
      <c r="Z8" s="95"/>
      <c r="AB8" s="94">
        <f t="shared" si="1"/>
        <v>5</v>
      </c>
      <c r="AC8" s="95"/>
      <c r="AD8" s="94">
        <f t="shared" si="2"/>
        <v>6</v>
      </c>
      <c r="AE8" s="95"/>
      <c r="AG8" s="107"/>
      <c r="AH8" s="108"/>
      <c r="AI8" s="94">
        <f t="shared" si="3"/>
        <v>5</v>
      </c>
      <c r="AJ8" s="95"/>
      <c r="AK8" s="92">
        <f t="shared" si="4"/>
        <v>5</v>
      </c>
      <c r="AL8" s="93"/>
      <c r="AM8" s="92">
        <f t="shared" si="5"/>
        <v>6</v>
      </c>
      <c r="AN8" s="93"/>
      <c r="AO8" s="92">
        <f t="shared" si="6"/>
        <v>6</v>
      </c>
      <c r="AP8" s="93"/>
      <c r="AQ8" s="94">
        <f t="shared" si="7"/>
        <v>11</v>
      </c>
      <c r="AR8" s="95"/>
    </row>
    <row r="9" spans="1:44" x14ac:dyDescent="0.25">
      <c r="A9" s="109" t="s">
        <v>10</v>
      </c>
      <c r="B9" s="109"/>
      <c r="C9" s="101">
        <v>5</v>
      </c>
      <c r="D9" s="102"/>
      <c r="E9" s="101"/>
      <c r="F9" s="102"/>
      <c r="G9" s="103">
        <f t="shared" ref="G9:G16" si="9">C9-E9</f>
        <v>5</v>
      </c>
      <c r="H9" s="104"/>
      <c r="I9" s="94"/>
      <c r="J9" s="95"/>
      <c r="M9" s="109" t="s">
        <v>10</v>
      </c>
      <c r="N9" s="109"/>
      <c r="O9" s="53"/>
      <c r="P9" s="101">
        <f t="shared" si="8"/>
        <v>8</v>
      </c>
      <c r="Q9" s="102"/>
      <c r="R9" s="101"/>
      <c r="S9" s="102"/>
      <c r="T9" s="103">
        <f t="shared" si="0"/>
        <v>8</v>
      </c>
      <c r="U9" s="104"/>
      <c r="W9" s="94">
        <v>8</v>
      </c>
      <c r="X9" s="95"/>
      <c r="Y9" s="94"/>
      <c r="Z9" s="95"/>
      <c r="AB9" s="94">
        <f t="shared" si="1"/>
        <v>8</v>
      </c>
      <c r="AC9" s="95"/>
      <c r="AD9" s="94">
        <f t="shared" si="2"/>
        <v>0</v>
      </c>
      <c r="AE9" s="95"/>
      <c r="AG9" s="107"/>
      <c r="AH9" s="108"/>
      <c r="AI9" s="94">
        <f t="shared" si="3"/>
        <v>8</v>
      </c>
      <c r="AJ9" s="95"/>
      <c r="AK9" s="92">
        <f t="shared" si="4"/>
        <v>8</v>
      </c>
      <c r="AL9" s="93"/>
      <c r="AM9" s="92">
        <f t="shared" si="5"/>
        <v>0</v>
      </c>
      <c r="AN9" s="93"/>
      <c r="AO9" s="92">
        <f t="shared" si="6"/>
        <v>0</v>
      </c>
      <c r="AP9" s="93"/>
      <c r="AQ9" s="94">
        <f t="shared" si="7"/>
        <v>8</v>
      </c>
      <c r="AR9" s="95"/>
    </row>
    <row r="10" spans="1:44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9"/>
        <v>0</v>
      </c>
      <c r="H10" s="104"/>
      <c r="I10" s="94"/>
      <c r="J10" s="95"/>
      <c r="M10" s="109" t="s">
        <v>9</v>
      </c>
      <c r="N10" s="109"/>
      <c r="O10" s="53"/>
      <c r="P10" s="101">
        <f t="shared" si="8"/>
        <v>0</v>
      </c>
      <c r="Q10" s="102"/>
      <c r="R10" s="101"/>
      <c r="S10" s="102"/>
      <c r="T10" s="103">
        <f t="shared" si="0"/>
        <v>0</v>
      </c>
      <c r="U10" s="104"/>
      <c r="W10" s="94"/>
      <c r="X10" s="95"/>
      <c r="Y10" s="94"/>
      <c r="Z10" s="95"/>
      <c r="AB10" s="94">
        <f t="shared" si="1"/>
        <v>0</v>
      </c>
      <c r="AC10" s="95"/>
      <c r="AD10" s="94">
        <f t="shared" si="2"/>
        <v>0</v>
      </c>
      <c r="AE10" s="95"/>
      <c r="AG10" s="107"/>
      <c r="AH10" s="108"/>
      <c r="AI10" s="94">
        <f t="shared" si="3"/>
        <v>0</v>
      </c>
      <c r="AJ10" s="95"/>
      <c r="AK10" s="92">
        <f t="shared" si="4"/>
        <v>0</v>
      </c>
      <c r="AL10" s="93"/>
      <c r="AM10" s="92">
        <f t="shared" si="5"/>
        <v>0</v>
      </c>
      <c r="AN10" s="93"/>
      <c r="AO10" s="92">
        <f t="shared" si="6"/>
        <v>0</v>
      </c>
      <c r="AP10" s="93"/>
      <c r="AQ10" s="94">
        <f t="shared" si="7"/>
        <v>0</v>
      </c>
      <c r="AR10" s="95"/>
    </row>
    <row r="11" spans="1:44" x14ac:dyDescent="0.25">
      <c r="A11" s="109" t="s">
        <v>8</v>
      </c>
      <c r="B11" s="109"/>
      <c r="C11" s="101">
        <v>6</v>
      </c>
      <c r="D11" s="102"/>
      <c r="E11" s="101"/>
      <c r="F11" s="102"/>
      <c r="G11" s="103">
        <f t="shared" si="9"/>
        <v>6</v>
      </c>
      <c r="H11" s="104"/>
      <c r="I11" s="94">
        <v>15</v>
      </c>
      <c r="J11" s="95"/>
      <c r="M11" s="109" t="s">
        <v>8</v>
      </c>
      <c r="N11" s="109"/>
      <c r="O11" s="53"/>
      <c r="P11" s="101">
        <f t="shared" si="8"/>
        <v>22</v>
      </c>
      <c r="Q11" s="102"/>
      <c r="R11" s="101"/>
      <c r="S11" s="102"/>
      <c r="T11" s="103">
        <f t="shared" si="0"/>
        <v>22</v>
      </c>
      <c r="U11" s="104"/>
      <c r="W11" s="94">
        <v>7</v>
      </c>
      <c r="X11" s="95"/>
      <c r="Y11" s="94">
        <v>15</v>
      </c>
      <c r="Z11" s="95"/>
      <c r="AB11" s="94">
        <f t="shared" si="1"/>
        <v>7</v>
      </c>
      <c r="AC11" s="95"/>
      <c r="AD11" s="94">
        <f t="shared" si="2"/>
        <v>15</v>
      </c>
      <c r="AE11" s="95"/>
      <c r="AG11" s="107"/>
      <c r="AH11" s="108"/>
      <c r="AI11" s="94">
        <f t="shared" si="3"/>
        <v>7</v>
      </c>
      <c r="AJ11" s="95"/>
      <c r="AK11" s="92">
        <f t="shared" si="4"/>
        <v>7</v>
      </c>
      <c r="AL11" s="93"/>
      <c r="AM11" s="92">
        <f t="shared" si="5"/>
        <v>15</v>
      </c>
      <c r="AN11" s="93"/>
      <c r="AO11" s="92">
        <f t="shared" si="6"/>
        <v>15</v>
      </c>
      <c r="AP11" s="93"/>
      <c r="AQ11" s="94">
        <f t="shared" si="7"/>
        <v>22</v>
      </c>
      <c r="AR11" s="95"/>
    </row>
    <row r="12" spans="1:44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9"/>
        <v>0</v>
      </c>
      <c r="H12" s="104"/>
      <c r="I12" s="94"/>
      <c r="J12" s="95"/>
      <c r="M12" s="109" t="s">
        <v>7</v>
      </c>
      <c r="N12" s="109"/>
      <c r="O12" s="53"/>
      <c r="P12" s="101">
        <f t="shared" si="8"/>
        <v>0</v>
      </c>
      <c r="Q12" s="102"/>
      <c r="R12" s="101"/>
      <c r="S12" s="102"/>
      <c r="T12" s="103">
        <f t="shared" si="0"/>
        <v>0</v>
      </c>
      <c r="U12" s="104"/>
      <c r="W12" s="94"/>
      <c r="X12" s="95"/>
      <c r="Y12" s="94"/>
      <c r="Z12" s="95"/>
      <c r="AB12" s="94">
        <f t="shared" si="1"/>
        <v>0</v>
      </c>
      <c r="AC12" s="95"/>
      <c r="AD12" s="94">
        <f t="shared" si="2"/>
        <v>0</v>
      </c>
      <c r="AE12" s="95"/>
      <c r="AG12" s="107"/>
      <c r="AH12" s="108"/>
      <c r="AI12" s="94">
        <f t="shared" si="3"/>
        <v>0</v>
      </c>
      <c r="AJ12" s="95"/>
      <c r="AK12" s="92">
        <f t="shared" si="4"/>
        <v>0</v>
      </c>
      <c r="AL12" s="93"/>
      <c r="AM12" s="92">
        <f t="shared" si="5"/>
        <v>0</v>
      </c>
      <c r="AN12" s="93"/>
      <c r="AO12" s="92">
        <f t="shared" si="6"/>
        <v>0</v>
      </c>
      <c r="AP12" s="93"/>
      <c r="AQ12" s="94">
        <f t="shared" si="7"/>
        <v>0</v>
      </c>
      <c r="AR12" s="95"/>
    </row>
    <row r="13" spans="1:44" x14ac:dyDescent="0.25">
      <c r="A13" s="109" t="s">
        <v>6</v>
      </c>
      <c r="B13" s="109"/>
      <c r="C13" s="101">
        <v>6</v>
      </c>
      <c r="D13" s="102"/>
      <c r="E13" s="101"/>
      <c r="F13" s="102"/>
      <c r="G13" s="103">
        <f t="shared" si="9"/>
        <v>6</v>
      </c>
      <c r="H13" s="104"/>
      <c r="I13" s="94">
        <v>15</v>
      </c>
      <c r="J13" s="95"/>
      <c r="M13" s="109" t="s">
        <v>6</v>
      </c>
      <c r="N13" s="109"/>
      <c r="O13" s="53"/>
      <c r="P13" s="101">
        <f t="shared" si="8"/>
        <v>21</v>
      </c>
      <c r="Q13" s="102"/>
      <c r="R13" s="101"/>
      <c r="S13" s="102"/>
      <c r="T13" s="103">
        <f t="shared" si="0"/>
        <v>21</v>
      </c>
      <c r="U13" s="104"/>
      <c r="W13" s="94">
        <v>6</v>
      </c>
      <c r="X13" s="95"/>
      <c r="Y13" s="94">
        <v>15</v>
      </c>
      <c r="Z13" s="95"/>
      <c r="AB13" s="94">
        <f t="shared" si="1"/>
        <v>6</v>
      </c>
      <c r="AC13" s="95"/>
      <c r="AD13" s="94">
        <f t="shared" si="2"/>
        <v>15</v>
      </c>
      <c r="AE13" s="95"/>
      <c r="AG13" s="107"/>
      <c r="AH13" s="108"/>
      <c r="AI13" s="94">
        <f t="shared" si="3"/>
        <v>6</v>
      </c>
      <c r="AJ13" s="95"/>
      <c r="AK13" s="92">
        <f t="shared" si="4"/>
        <v>6</v>
      </c>
      <c r="AL13" s="93"/>
      <c r="AM13" s="92">
        <f t="shared" si="5"/>
        <v>15</v>
      </c>
      <c r="AN13" s="93"/>
      <c r="AO13" s="92">
        <f t="shared" si="6"/>
        <v>15</v>
      </c>
      <c r="AP13" s="93"/>
      <c r="AQ13" s="94">
        <f t="shared" si="7"/>
        <v>21</v>
      </c>
      <c r="AR13" s="95"/>
    </row>
    <row r="14" spans="1:44" x14ac:dyDescent="0.25">
      <c r="A14" s="109" t="s">
        <v>5</v>
      </c>
      <c r="B14" s="109"/>
      <c r="C14" s="101">
        <v>6</v>
      </c>
      <c r="D14" s="102"/>
      <c r="E14" s="101"/>
      <c r="F14" s="102"/>
      <c r="G14" s="103">
        <f t="shared" si="9"/>
        <v>6</v>
      </c>
      <c r="H14" s="104"/>
      <c r="I14" s="110"/>
      <c r="J14" s="111"/>
      <c r="M14" s="109" t="s">
        <v>5</v>
      </c>
      <c r="N14" s="109"/>
      <c r="O14" s="53"/>
      <c r="P14" s="101">
        <f t="shared" si="8"/>
        <v>6</v>
      </c>
      <c r="Q14" s="102"/>
      <c r="R14" s="101"/>
      <c r="S14" s="102"/>
      <c r="T14" s="103">
        <f t="shared" si="0"/>
        <v>6</v>
      </c>
      <c r="U14" s="104"/>
      <c r="W14" s="110">
        <v>6</v>
      </c>
      <c r="X14" s="111"/>
      <c r="Y14" s="110"/>
      <c r="Z14" s="111"/>
      <c r="AB14" s="94">
        <f t="shared" si="1"/>
        <v>6</v>
      </c>
      <c r="AC14" s="95"/>
      <c r="AD14" s="94">
        <f t="shared" si="2"/>
        <v>0</v>
      </c>
      <c r="AE14" s="95"/>
      <c r="AG14" s="112"/>
      <c r="AH14" s="113"/>
      <c r="AI14" s="94">
        <f t="shared" si="3"/>
        <v>6</v>
      </c>
      <c r="AJ14" s="95"/>
      <c r="AK14" s="92">
        <f t="shared" si="4"/>
        <v>6</v>
      </c>
      <c r="AL14" s="93"/>
      <c r="AM14" s="92">
        <f t="shared" si="5"/>
        <v>0</v>
      </c>
      <c r="AN14" s="93"/>
      <c r="AO14" s="92">
        <f t="shared" si="6"/>
        <v>0</v>
      </c>
      <c r="AP14" s="93"/>
      <c r="AQ14" s="94">
        <f t="shared" si="7"/>
        <v>6</v>
      </c>
      <c r="AR14" s="95"/>
    </row>
    <row r="15" spans="1:44" x14ac:dyDescent="0.25">
      <c r="A15" s="106" t="s">
        <v>4</v>
      </c>
      <c r="B15" s="106"/>
      <c r="C15" s="101">
        <v>6</v>
      </c>
      <c r="D15" s="102"/>
      <c r="E15" s="101"/>
      <c r="F15" s="102"/>
      <c r="G15" s="103">
        <f t="shared" si="9"/>
        <v>6</v>
      </c>
      <c r="H15" s="104"/>
      <c r="I15" s="94">
        <v>16</v>
      </c>
      <c r="J15" s="95"/>
      <c r="M15" s="106" t="s">
        <v>4</v>
      </c>
      <c r="N15" s="106"/>
      <c r="O15" s="45"/>
      <c r="P15" s="101">
        <f t="shared" si="8"/>
        <v>22</v>
      </c>
      <c r="Q15" s="102"/>
      <c r="R15" s="101"/>
      <c r="S15" s="102"/>
      <c r="T15" s="103">
        <f t="shared" si="0"/>
        <v>22</v>
      </c>
      <c r="U15" s="104"/>
      <c r="W15" s="94">
        <v>6</v>
      </c>
      <c r="X15" s="95"/>
      <c r="Y15" s="94">
        <v>16</v>
      </c>
      <c r="Z15" s="95"/>
      <c r="AB15" s="94">
        <f t="shared" si="1"/>
        <v>6</v>
      </c>
      <c r="AC15" s="95"/>
      <c r="AD15" s="94">
        <f t="shared" si="2"/>
        <v>16</v>
      </c>
      <c r="AE15" s="95"/>
      <c r="AG15" s="107"/>
      <c r="AH15" s="108"/>
      <c r="AI15" s="94">
        <f t="shared" si="3"/>
        <v>6</v>
      </c>
      <c r="AJ15" s="95"/>
      <c r="AK15" s="92">
        <f t="shared" si="4"/>
        <v>6</v>
      </c>
      <c r="AL15" s="93"/>
      <c r="AM15" s="92">
        <f t="shared" si="5"/>
        <v>16</v>
      </c>
      <c r="AN15" s="93"/>
      <c r="AO15" s="92">
        <f t="shared" si="6"/>
        <v>16</v>
      </c>
      <c r="AP15" s="93"/>
      <c r="AQ15" s="94">
        <f t="shared" si="7"/>
        <v>22</v>
      </c>
      <c r="AR15" s="95"/>
    </row>
    <row r="16" spans="1:44" ht="15.75" thickBot="1" x14ac:dyDescent="0.3">
      <c r="A16" s="100" t="s">
        <v>3</v>
      </c>
      <c r="B16" s="100"/>
      <c r="C16" s="124">
        <v>11</v>
      </c>
      <c r="D16" s="125"/>
      <c r="E16" s="101"/>
      <c r="F16" s="102"/>
      <c r="G16" s="103">
        <f t="shared" si="9"/>
        <v>11</v>
      </c>
      <c r="H16" s="104"/>
      <c r="I16" s="126"/>
      <c r="J16" s="127"/>
      <c r="M16" s="100" t="s">
        <v>3</v>
      </c>
      <c r="N16" s="100"/>
      <c r="O16" s="46"/>
      <c r="P16" s="101">
        <f t="shared" si="8"/>
        <v>11</v>
      </c>
      <c r="Q16" s="102"/>
      <c r="R16" s="101"/>
      <c r="S16" s="102"/>
      <c r="T16" s="103">
        <f t="shared" si="0"/>
        <v>11</v>
      </c>
      <c r="U16" s="104"/>
      <c r="W16" s="98">
        <v>11</v>
      </c>
      <c r="X16" s="99"/>
      <c r="Y16" s="98"/>
      <c r="Z16" s="99"/>
      <c r="AB16" s="94">
        <f t="shared" si="1"/>
        <v>11</v>
      </c>
      <c r="AC16" s="95"/>
      <c r="AD16" s="94">
        <f t="shared" si="2"/>
        <v>0</v>
      </c>
      <c r="AE16" s="95"/>
      <c r="AG16" s="96"/>
      <c r="AH16" s="97"/>
      <c r="AI16" s="94">
        <f t="shared" si="3"/>
        <v>11</v>
      </c>
      <c r="AJ16" s="95"/>
      <c r="AK16" s="92">
        <f t="shared" si="4"/>
        <v>11</v>
      </c>
      <c r="AL16" s="93"/>
      <c r="AM16" s="92">
        <f t="shared" si="5"/>
        <v>0</v>
      </c>
      <c r="AN16" s="93"/>
      <c r="AO16" s="92">
        <f t="shared" si="6"/>
        <v>0</v>
      </c>
      <c r="AP16" s="93"/>
      <c r="AQ16" s="94">
        <f t="shared" si="7"/>
        <v>11</v>
      </c>
      <c r="AR16" s="95"/>
    </row>
    <row r="17" spans="1:44" ht="15.75" thickBot="1" x14ac:dyDescent="0.3">
      <c r="A17" s="52" t="s">
        <v>2</v>
      </c>
      <c r="B17" s="4"/>
      <c r="C17" s="105">
        <f>SUM(C5:D16)</f>
        <v>88</v>
      </c>
      <c r="D17" s="91"/>
      <c r="E17" s="105">
        <f>SUM(E5:F16)</f>
        <v>0</v>
      </c>
      <c r="F17" s="91"/>
      <c r="G17" s="90">
        <f>SUM(G5:H16)+I17</f>
        <v>141</v>
      </c>
      <c r="H17" s="91"/>
      <c r="I17" s="90">
        <f>SUM(I5:J16)</f>
        <v>53</v>
      </c>
      <c r="J17" s="91"/>
      <c r="M17" s="52" t="s">
        <v>2</v>
      </c>
      <c r="N17" s="4"/>
      <c r="O17" s="4"/>
      <c r="P17" s="105">
        <f>SUM(P5:Q16)</f>
        <v>154</v>
      </c>
      <c r="Q17" s="91"/>
      <c r="R17" s="105">
        <f>SUM(R5:S16)</f>
        <v>0</v>
      </c>
      <c r="S17" s="91"/>
      <c r="T17" s="90">
        <f>SUM(T5:U16)</f>
        <v>154</v>
      </c>
      <c r="U17" s="91"/>
      <c r="W17" s="88">
        <f>SUM(W5:X16)</f>
        <v>77</v>
      </c>
      <c r="X17" s="89"/>
      <c r="Y17" s="88">
        <f>SUM(Y5:Z16)</f>
        <v>77</v>
      </c>
      <c r="Z17" s="89"/>
      <c r="AB17" s="88">
        <f>SUM(AB5:AC16)</f>
        <v>77</v>
      </c>
      <c r="AC17" s="89"/>
      <c r="AD17" s="88">
        <f>SUM(AD5:AE16)</f>
        <v>77</v>
      </c>
      <c r="AE17" s="89"/>
      <c r="AG17" s="88">
        <f>SUM(AG5:AH16)</f>
        <v>0</v>
      </c>
      <c r="AH17" s="89"/>
      <c r="AI17" s="88"/>
      <c r="AJ17" s="89"/>
      <c r="AK17" s="88">
        <f>SUM(AK5:AL16)</f>
        <v>77</v>
      </c>
      <c r="AL17" s="89"/>
      <c r="AM17" s="88">
        <f>SUM(AM5:AN16)</f>
        <v>77</v>
      </c>
      <c r="AN17" s="89"/>
      <c r="AO17" s="90">
        <f>SUM(AO5:AP16)</f>
        <v>77</v>
      </c>
      <c r="AP17" s="91"/>
      <c r="AQ17" s="88">
        <f>SUM(AQ5:AR16)</f>
        <v>154</v>
      </c>
      <c r="AR17" s="89"/>
    </row>
    <row r="18" spans="1:44" ht="15.75" thickBot="1" x14ac:dyDescent="0.3"/>
    <row r="19" spans="1:44" ht="15.75" thickBot="1" x14ac:dyDescent="0.3">
      <c r="A19" s="3" t="s">
        <v>1</v>
      </c>
      <c r="B19" s="2"/>
      <c r="M19" s="3" t="s">
        <v>1</v>
      </c>
      <c r="N19" s="2"/>
      <c r="O19" s="47"/>
      <c r="AD19">
        <f>+AB17+AD17</f>
        <v>154</v>
      </c>
    </row>
    <row r="20" spans="1:44" ht="15" customHeight="1" x14ac:dyDescent="0.25">
      <c r="S20">
        <f>+P6-R6</f>
        <v>25</v>
      </c>
    </row>
    <row r="21" spans="1:44" x14ac:dyDescent="0.25">
      <c r="A21" s="1" t="s">
        <v>0</v>
      </c>
      <c r="M21" s="1" t="s">
        <v>0</v>
      </c>
    </row>
    <row r="23" spans="1:44" ht="15" customHeight="1" x14ac:dyDescent="0.25">
      <c r="M23" s="121" t="s">
        <v>18</v>
      </c>
      <c r="N23" s="121"/>
      <c r="O23" s="122" t="s">
        <v>57</v>
      </c>
      <c r="P23" s="120" t="s">
        <v>17</v>
      </c>
      <c r="Q23" s="120"/>
      <c r="R23" s="120" t="s">
        <v>16</v>
      </c>
      <c r="S23" s="120"/>
      <c r="T23" s="120" t="s">
        <v>15</v>
      </c>
      <c r="U23" s="120"/>
      <c r="W23" s="120" t="s">
        <v>61</v>
      </c>
      <c r="X23" s="120"/>
      <c r="Y23" s="120" t="s">
        <v>62</v>
      </c>
      <c r="Z23" s="120"/>
      <c r="AB23" s="120" t="s">
        <v>64</v>
      </c>
      <c r="AC23" s="120"/>
      <c r="AD23" s="120" t="s">
        <v>63</v>
      </c>
      <c r="AE23" s="120"/>
      <c r="AG23" s="120" t="s">
        <v>60</v>
      </c>
      <c r="AH23" s="120"/>
      <c r="AI23" s="120" t="s">
        <v>61</v>
      </c>
      <c r="AJ23" s="120"/>
      <c r="AK23" s="120" t="s">
        <v>58</v>
      </c>
      <c r="AL23" s="120"/>
      <c r="AM23" s="120" t="s">
        <v>62</v>
      </c>
      <c r="AN23" s="120"/>
      <c r="AO23" s="120" t="s">
        <v>14</v>
      </c>
      <c r="AP23" s="120"/>
      <c r="AQ23" s="120" t="s">
        <v>59</v>
      </c>
      <c r="AR23" s="120"/>
    </row>
    <row r="24" spans="1:44" x14ac:dyDescent="0.25">
      <c r="M24" s="121"/>
      <c r="N24" s="121"/>
      <c r="O24" s="123"/>
      <c r="P24" s="120"/>
      <c r="Q24" s="120"/>
      <c r="R24" s="120"/>
      <c r="S24" s="120"/>
      <c r="T24" s="120"/>
      <c r="U24" s="120"/>
      <c r="W24" s="120"/>
      <c r="X24" s="120"/>
      <c r="Y24" s="120"/>
      <c r="Z24" s="120"/>
      <c r="AB24" s="120"/>
      <c r="AC24" s="120"/>
      <c r="AD24" s="120"/>
      <c r="AE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</row>
    <row r="25" spans="1:44" x14ac:dyDescent="0.25">
      <c r="M25" s="109" t="s">
        <v>13</v>
      </c>
      <c r="N25" s="109"/>
      <c r="O25" s="53"/>
      <c r="P25" s="101">
        <f>+AK25+AO25</f>
        <v>18</v>
      </c>
      <c r="Q25" s="102"/>
      <c r="R25" s="101"/>
      <c r="S25" s="102"/>
      <c r="T25" s="103">
        <f>+P25</f>
        <v>18</v>
      </c>
      <c r="U25" s="104"/>
      <c r="W25" s="94">
        <v>12</v>
      </c>
      <c r="X25" s="95"/>
      <c r="Y25" s="94">
        <v>6</v>
      </c>
      <c r="Z25" s="95"/>
      <c r="AB25" s="94">
        <f>+AK25</f>
        <v>12</v>
      </c>
      <c r="AC25" s="95"/>
      <c r="AD25" s="94">
        <f>+AO25</f>
        <v>6</v>
      </c>
      <c r="AE25" s="95"/>
      <c r="AG25" s="107"/>
      <c r="AH25" s="108"/>
      <c r="AI25" s="94">
        <f>+W25</f>
        <v>12</v>
      </c>
      <c r="AJ25" s="95"/>
      <c r="AK25" s="92">
        <f>+AI25-R25+AG25</f>
        <v>12</v>
      </c>
      <c r="AL25" s="93"/>
      <c r="AM25" s="92">
        <f>+Y25</f>
        <v>6</v>
      </c>
      <c r="AN25" s="93"/>
      <c r="AO25" s="92">
        <f>+AM25+O25-AG25</f>
        <v>6</v>
      </c>
      <c r="AP25" s="93"/>
      <c r="AQ25" s="94">
        <f>+AK25+AO25</f>
        <v>18</v>
      </c>
      <c r="AR25" s="95"/>
    </row>
    <row r="26" spans="1:44" x14ac:dyDescent="0.25">
      <c r="M26" s="109" t="s">
        <v>12</v>
      </c>
      <c r="N26" s="109"/>
      <c r="O26" s="53"/>
      <c r="P26" s="101">
        <f>+AK26+AO26</f>
        <v>25</v>
      </c>
      <c r="Q26" s="102"/>
      <c r="R26" s="118"/>
      <c r="S26" s="119"/>
      <c r="T26" s="103">
        <f t="shared" ref="T26:T36" si="10">+P26</f>
        <v>25</v>
      </c>
      <c r="U26" s="104"/>
      <c r="W26" s="94">
        <v>12</v>
      </c>
      <c r="X26" s="95"/>
      <c r="Y26" s="94">
        <v>13</v>
      </c>
      <c r="Z26" s="95"/>
      <c r="AB26" s="94">
        <f t="shared" ref="AB26:AB36" si="11">+AK26</f>
        <v>12</v>
      </c>
      <c r="AC26" s="95"/>
      <c r="AD26" s="94">
        <f t="shared" ref="AD26:AD36" si="12">+AO26</f>
        <v>13</v>
      </c>
      <c r="AE26" s="95"/>
      <c r="AG26" s="107"/>
      <c r="AH26" s="108"/>
      <c r="AI26" s="94">
        <f t="shared" ref="AI26:AI36" si="13">+W26</f>
        <v>12</v>
      </c>
      <c r="AJ26" s="95"/>
      <c r="AK26" s="92">
        <f t="shared" ref="AK26:AK36" si="14">+AI26-R26+AG26</f>
        <v>12</v>
      </c>
      <c r="AL26" s="93"/>
      <c r="AM26" s="92">
        <f t="shared" ref="AM26:AM36" si="15">+Y26</f>
        <v>13</v>
      </c>
      <c r="AN26" s="93"/>
      <c r="AO26" s="92">
        <f t="shared" ref="AO26:AO36" si="16">+AM26+O26-AG26</f>
        <v>13</v>
      </c>
      <c r="AP26" s="93"/>
      <c r="AQ26" s="94">
        <f t="shared" ref="AQ26:AQ36" si="17">+AK26+AO26</f>
        <v>25</v>
      </c>
      <c r="AR26" s="95"/>
    </row>
    <row r="27" spans="1:44" x14ac:dyDescent="0.25">
      <c r="M27" s="114" t="s">
        <v>11</v>
      </c>
      <c r="N27" s="115"/>
      <c r="O27" s="44"/>
      <c r="P27" s="101">
        <f t="shared" ref="P27:P36" si="18">+AK27+AO27</f>
        <v>20</v>
      </c>
      <c r="Q27" s="102"/>
      <c r="R27" s="116"/>
      <c r="S27" s="117"/>
      <c r="T27" s="103">
        <f t="shared" si="10"/>
        <v>20</v>
      </c>
      <c r="U27" s="104"/>
      <c r="W27" s="110">
        <v>8</v>
      </c>
      <c r="X27" s="111"/>
      <c r="Y27" s="110">
        <v>12</v>
      </c>
      <c r="Z27" s="111"/>
      <c r="AB27" s="94">
        <f t="shared" si="11"/>
        <v>8</v>
      </c>
      <c r="AC27" s="95"/>
      <c r="AD27" s="94">
        <f t="shared" si="12"/>
        <v>12</v>
      </c>
      <c r="AE27" s="95"/>
      <c r="AG27" s="112"/>
      <c r="AH27" s="113"/>
      <c r="AI27" s="94">
        <f t="shared" si="13"/>
        <v>8</v>
      </c>
      <c r="AJ27" s="95"/>
      <c r="AK27" s="92">
        <f t="shared" si="14"/>
        <v>8</v>
      </c>
      <c r="AL27" s="93"/>
      <c r="AM27" s="92">
        <f t="shared" si="15"/>
        <v>12</v>
      </c>
      <c r="AN27" s="93"/>
      <c r="AO27" s="92">
        <f t="shared" si="16"/>
        <v>12</v>
      </c>
      <c r="AP27" s="93"/>
      <c r="AQ27" s="94">
        <f t="shared" si="17"/>
        <v>20</v>
      </c>
      <c r="AR27" s="95"/>
    </row>
    <row r="28" spans="1:44" x14ac:dyDescent="0.25">
      <c r="M28" s="109" t="s">
        <v>48</v>
      </c>
      <c r="N28" s="109"/>
      <c r="O28" s="53"/>
      <c r="P28" s="101">
        <f t="shared" si="18"/>
        <v>11</v>
      </c>
      <c r="Q28" s="102"/>
      <c r="R28" s="101"/>
      <c r="S28" s="102"/>
      <c r="T28" s="103">
        <f t="shared" si="10"/>
        <v>11</v>
      </c>
      <c r="U28" s="104"/>
      <c r="W28" s="94">
        <v>5</v>
      </c>
      <c r="X28" s="95"/>
      <c r="Y28" s="94">
        <v>6</v>
      </c>
      <c r="Z28" s="95"/>
      <c r="AB28" s="94">
        <f t="shared" si="11"/>
        <v>5</v>
      </c>
      <c r="AC28" s="95"/>
      <c r="AD28" s="94">
        <f t="shared" si="12"/>
        <v>6</v>
      </c>
      <c r="AE28" s="95"/>
      <c r="AG28" s="107"/>
      <c r="AH28" s="108"/>
      <c r="AI28" s="94">
        <f t="shared" si="13"/>
        <v>5</v>
      </c>
      <c r="AJ28" s="95"/>
      <c r="AK28" s="92">
        <f t="shared" si="14"/>
        <v>5</v>
      </c>
      <c r="AL28" s="93"/>
      <c r="AM28" s="92">
        <f t="shared" si="15"/>
        <v>6</v>
      </c>
      <c r="AN28" s="93"/>
      <c r="AO28" s="92">
        <f t="shared" si="16"/>
        <v>6</v>
      </c>
      <c r="AP28" s="93"/>
      <c r="AQ28" s="94">
        <f t="shared" si="17"/>
        <v>11</v>
      </c>
      <c r="AR28" s="95"/>
    </row>
    <row r="29" spans="1:44" x14ac:dyDescent="0.25">
      <c r="M29" s="109" t="s">
        <v>10</v>
      </c>
      <c r="N29" s="109"/>
      <c r="O29" s="53"/>
      <c r="P29" s="101">
        <f t="shared" si="18"/>
        <v>8</v>
      </c>
      <c r="Q29" s="102"/>
      <c r="R29" s="101"/>
      <c r="S29" s="102"/>
      <c r="T29" s="103">
        <f t="shared" si="10"/>
        <v>8</v>
      </c>
      <c r="U29" s="104"/>
      <c r="W29" s="94">
        <v>8</v>
      </c>
      <c r="X29" s="95"/>
      <c r="Y29" s="94">
        <v>0</v>
      </c>
      <c r="Z29" s="95"/>
      <c r="AB29" s="94">
        <f t="shared" si="11"/>
        <v>8</v>
      </c>
      <c r="AC29" s="95"/>
      <c r="AD29" s="94">
        <f t="shared" si="12"/>
        <v>0</v>
      </c>
      <c r="AE29" s="95"/>
      <c r="AG29" s="107"/>
      <c r="AH29" s="108"/>
      <c r="AI29" s="94">
        <f t="shared" si="13"/>
        <v>8</v>
      </c>
      <c r="AJ29" s="95"/>
      <c r="AK29" s="92">
        <f t="shared" si="14"/>
        <v>8</v>
      </c>
      <c r="AL29" s="93"/>
      <c r="AM29" s="92">
        <f t="shared" si="15"/>
        <v>0</v>
      </c>
      <c r="AN29" s="93"/>
      <c r="AO29" s="92">
        <f t="shared" si="16"/>
        <v>0</v>
      </c>
      <c r="AP29" s="93"/>
      <c r="AQ29" s="94">
        <f t="shared" si="17"/>
        <v>8</v>
      </c>
      <c r="AR29" s="95"/>
    </row>
    <row r="30" spans="1:44" x14ac:dyDescent="0.25">
      <c r="M30" s="109" t="s">
        <v>9</v>
      </c>
      <c r="N30" s="109"/>
      <c r="O30" s="53"/>
      <c r="P30" s="101">
        <f t="shared" si="18"/>
        <v>0</v>
      </c>
      <c r="Q30" s="102"/>
      <c r="R30" s="101"/>
      <c r="S30" s="102"/>
      <c r="T30" s="103">
        <f t="shared" si="10"/>
        <v>0</v>
      </c>
      <c r="U30" s="104"/>
      <c r="W30" s="94">
        <v>0</v>
      </c>
      <c r="X30" s="95"/>
      <c r="Y30" s="94">
        <v>0</v>
      </c>
      <c r="Z30" s="95"/>
      <c r="AB30" s="94">
        <f t="shared" si="11"/>
        <v>0</v>
      </c>
      <c r="AC30" s="95"/>
      <c r="AD30" s="94">
        <f t="shared" si="12"/>
        <v>0</v>
      </c>
      <c r="AE30" s="95"/>
      <c r="AG30" s="107"/>
      <c r="AH30" s="108"/>
      <c r="AI30" s="94">
        <f t="shared" si="13"/>
        <v>0</v>
      </c>
      <c r="AJ30" s="95"/>
      <c r="AK30" s="92">
        <f t="shared" si="14"/>
        <v>0</v>
      </c>
      <c r="AL30" s="93"/>
      <c r="AM30" s="92">
        <f t="shared" si="15"/>
        <v>0</v>
      </c>
      <c r="AN30" s="93"/>
      <c r="AO30" s="92">
        <f t="shared" si="16"/>
        <v>0</v>
      </c>
      <c r="AP30" s="93"/>
      <c r="AQ30" s="94">
        <f t="shared" si="17"/>
        <v>0</v>
      </c>
      <c r="AR30" s="95"/>
    </row>
    <row r="31" spans="1:44" x14ac:dyDescent="0.25">
      <c r="M31" s="109" t="s">
        <v>8</v>
      </c>
      <c r="N31" s="109"/>
      <c r="O31" s="53"/>
      <c r="P31" s="101">
        <f t="shared" si="18"/>
        <v>22</v>
      </c>
      <c r="Q31" s="102"/>
      <c r="R31" s="101"/>
      <c r="S31" s="102"/>
      <c r="T31" s="103">
        <f t="shared" si="10"/>
        <v>22</v>
      </c>
      <c r="U31" s="104"/>
      <c r="W31" s="94">
        <v>7</v>
      </c>
      <c r="X31" s="95"/>
      <c r="Y31" s="94">
        <v>15</v>
      </c>
      <c r="Z31" s="95"/>
      <c r="AB31" s="94">
        <f t="shared" si="11"/>
        <v>7</v>
      </c>
      <c r="AC31" s="95"/>
      <c r="AD31" s="94">
        <f t="shared" si="12"/>
        <v>15</v>
      </c>
      <c r="AE31" s="95"/>
      <c r="AG31" s="107"/>
      <c r="AH31" s="108"/>
      <c r="AI31" s="94">
        <f t="shared" si="13"/>
        <v>7</v>
      </c>
      <c r="AJ31" s="95"/>
      <c r="AK31" s="92">
        <f t="shared" si="14"/>
        <v>7</v>
      </c>
      <c r="AL31" s="93"/>
      <c r="AM31" s="92">
        <f t="shared" si="15"/>
        <v>15</v>
      </c>
      <c r="AN31" s="93"/>
      <c r="AO31" s="92">
        <f t="shared" si="16"/>
        <v>15</v>
      </c>
      <c r="AP31" s="93"/>
      <c r="AQ31" s="94">
        <f t="shared" si="17"/>
        <v>22</v>
      </c>
      <c r="AR31" s="95"/>
    </row>
    <row r="32" spans="1:44" x14ac:dyDescent="0.25">
      <c r="M32" s="109" t="s">
        <v>7</v>
      </c>
      <c r="N32" s="109"/>
      <c r="O32" s="53"/>
      <c r="P32" s="101">
        <f t="shared" si="18"/>
        <v>0</v>
      </c>
      <c r="Q32" s="102"/>
      <c r="R32" s="101"/>
      <c r="S32" s="102"/>
      <c r="T32" s="103">
        <f t="shared" si="10"/>
        <v>0</v>
      </c>
      <c r="U32" s="104"/>
      <c r="W32" s="94">
        <v>0</v>
      </c>
      <c r="X32" s="95"/>
      <c r="Y32" s="94">
        <v>0</v>
      </c>
      <c r="Z32" s="95"/>
      <c r="AB32" s="94">
        <f t="shared" si="11"/>
        <v>0</v>
      </c>
      <c r="AC32" s="95"/>
      <c r="AD32" s="94">
        <f t="shared" si="12"/>
        <v>0</v>
      </c>
      <c r="AE32" s="95"/>
      <c r="AG32" s="107"/>
      <c r="AH32" s="108"/>
      <c r="AI32" s="94">
        <f t="shared" si="13"/>
        <v>0</v>
      </c>
      <c r="AJ32" s="95"/>
      <c r="AK32" s="92">
        <f t="shared" si="14"/>
        <v>0</v>
      </c>
      <c r="AL32" s="93"/>
      <c r="AM32" s="92">
        <f t="shared" si="15"/>
        <v>0</v>
      </c>
      <c r="AN32" s="93"/>
      <c r="AO32" s="92">
        <f t="shared" si="16"/>
        <v>0</v>
      </c>
      <c r="AP32" s="93"/>
      <c r="AQ32" s="94">
        <f t="shared" si="17"/>
        <v>0</v>
      </c>
      <c r="AR32" s="95"/>
    </row>
    <row r="33" spans="13:44" x14ac:dyDescent="0.25">
      <c r="M33" s="109" t="s">
        <v>6</v>
      </c>
      <c r="N33" s="109"/>
      <c r="O33" s="53"/>
      <c r="P33" s="101">
        <f t="shared" si="18"/>
        <v>21</v>
      </c>
      <c r="Q33" s="102"/>
      <c r="R33" s="101"/>
      <c r="S33" s="102"/>
      <c r="T33" s="103">
        <f t="shared" si="10"/>
        <v>21</v>
      </c>
      <c r="U33" s="104"/>
      <c r="W33" s="94">
        <v>6</v>
      </c>
      <c r="X33" s="95"/>
      <c r="Y33" s="94">
        <v>15</v>
      </c>
      <c r="Z33" s="95"/>
      <c r="AB33" s="94">
        <f t="shared" si="11"/>
        <v>6</v>
      </c>
      <c r="AC33" s="95"/>
      <c r="AD33" s="94">
        <f t="shared" si="12"/>
        <v>15</v>
      </c>
      <c r="AE33" s="95"/>
      <c r="AG33" s="107"/>
      <c r="AH33" s="108"/>
      <c r="AI33" s="94">
        <f t="shared" si="13"/>
        <v>6</v>
      </c>
      <c r="AJ33" s="95"/>
      <c r="AK33" s="92">
        <f t="shared" si="14"/>
        <v>6</v>
      </c>
      <c r="AL33" s="93"/>
      <c r="AM33" s="92">
        <f t="shared" si="15"/>
        <v>15</v>
      </c>
      <c r="AN33" s="93"/>
      <c r="AO33" s="92">
        <f t="shared" si="16"/>
        <v>15</v>
      </c>
      <c r="AP33" s="93"/>
      <c r="AQ33" s="94">
        <f t="shared" si="17"/>
        <v>21</v>
      </c>
      <c r="AR33" s="95"/>
    </row>
    <row r="34" spans="13:44" x14ac:dyDescent="0.25">
      <c r="M34" s="109" t="s">
        <v>5</v>
      </c>
      <c r="N34" s="109"/>
      <c r="O34" s="53"/>
      <c r="P34" s="101">
        <f t="shared" si="18"/>
        <v>6</v>
      </c>
      <c r="Q34" s="102"/>
      <c r="R34" s="101"/>
      <c r="S34" s="102"/>
      <c r="T34" s="103">
        <f t="shared" si="10"/>
        <v>6</v>
      </c>
      <c r="U34" s="104"/>
      <c r="W34" s="110">
        <v>6</v>
      </c>
      <c r="X34" s="111"/>
      <c r="Y34" s="110">
        <v>0</v>
      </c>
      <c r="Z34" s="111"/>
      <c r="AB34" s="94">
        <f t="shared" si="11"/>
        <v>6</v>
      </c>
      <c r="AC34" s="95"/>
      <c r="AD34" s="94">
        <f t="shared" si="12"/>
        <v>0</v>
      </c>
      <c r="AE34" s="95"/>
      <c r="AG34" s="112"/>
      <c r="AH34" s="113"/>
      <c r="AI34" s="94">
        <f t="shared" si="13"/>
        <v>6</v>
      </c>
      <c r="AJ34" s="95"/>
      <c r="AK34" s="92">
        <f t="shared" si="14"/>
        <v>6</v>
      </c>
      <c r="AL34" s="93"/>
      <c r="AM34" s="92">
        <f t="shared" si="15"/>
        <v>0</v>
      </c>
      <c r="AN34" s="93"/>
      <c r="AO34" s="92">
        <f t="shared" si="16"/>
        <v>0</v>
      </c>
      <c r="AP34" s="93"/>
      <c r="AQ34" s="94">
        <f t="shared" si="17"/>
        <v>6</v>
      </c>
      <c r="AR34" s="95"/>
    </row>
    <row r="35" spans="13:44" x14ac:dyDescent="0.25">
      <c r="M35" s="106" t="s">
        <v>4</v>
      </c>
      <c r="N35" s="106"/>
      <c r="O35" s="45"/>
      <c r="P35" s="101">
        <f t="shared" si="18"/>
        <v>22</v>
      </c>
      <c r="Q35" s="102"/>
      <c r="R35" s="101"/>
      <c r="S35" s="102"/>
      <c r="T35" s="103">
        <f t="shared" si="10"/>
        <v>22</v>
      </c>
      <c r="U35" s="104"/>
      <c r="W35" s="94">
        <v>6</v>
      </c>
      <c r="X35" s="95"/>
      <c r="Y35" s="94">
        <v>16</v>
      </c>
      <c r="Z35" s="95"/>
      <c r="AB35" s="94">
        <f t="shared" si="11"/>
        <v>6</v>
      </c>
      <c r="AC35" s="95"/>
      <c r="AD35" s="94">
        <f t="shared" si="12"/>
        <v>16</v>
      </c>
      <c r="AE35" s="95"/>
      <c r="AG35" s="107"/>
      <c r="AH35" s="108"/>
      <c r="AI35" s="94">
        <f t="shared" si="13"/>
        <v>6</v>
      </c>
      <c r="AJ35" s="95"/>
      <c r="AK35" s="92">
        <f t="shared" si="14"/>
        <v>6</v>
      </c>
      <c r="AL35" s="93"/>
      <c r="AM35" s="92">
        <f t="shared" si="15"/>
        <v>16</v>
      </c>
      <c r="AN35" s="93"/>
      <c r="AO35" s="92">
        <f t="shared" si="16"/>
        <v>16</v>
      </c>
      <c r="AP35" s="93"/>
      <c r="AQ35" s="94">
        <f t="shared" si="17"/>
        <v>22</v>
      </c>
      <c r="AR35" s="95"/>
    </row>
    <row r="36" spans="13:44" ht="15.75" thickBot="1" x14ac:dyDescent="0.3">
      <c r="M36" s="100" t="s">
        <v>3</v>
      </c>
      <c r="N36" s="100"/>
      <c r="O36" s="46"/>
      <c r="P36" s="101">
        <f t="shared" si="18"/>
        <v>11</v>
      </c>
      <c r="Q36" s="102"/>
      <c r="R36" s="101"/>
      <c r="S36" s="102"/>
      <c r="T36" s="103">
        <f t="shared" si="10"/>
        <v>11</v>
      </c>
      <c r="U36" s="104"/>
      <c r="W36" s="98">
        <v>11</v>
      </c>
      <c r="X36" s="99"/>
      <c r="Y36" s="98">
        <v>0</v>
      </c>
      <c r="Z36" s="99"/>
      <c r="AB36" s="94">
        <f t="shared" si="11"/>
        <v>11</v>
      </c>
      <c r="AC36" s="95"/>
      <c r="AD36" s="94">
        <f t="shared" si="12"/>
        <v>0</v>
      </c>
      <c r="AE36" s="95"/>
      <c r="AG36" s="96"/>
      <c r="AH36" s="97"/>
      <c r="AI36" s="94">
        <f t="shared" si="13"/>
        <v>11</v>
      </c>
      <c r="AJ36" s="95"/>
      <c r="AK36" s="92">
        <f t="shared" si="14"/>
        <v>11</v>
      </c>
      <c r="AL36" s="93"/>
      <c r="AM36" s="92">
        <f t="shared" si="15"/>
        <v>0</v>
      </c>
      <c r="AN36" s="93"/>
      <c r="AO36" s="92">
        <f t="shared" si="16"/>
        <v>0</v>
      </c>
      <c r="AP36" s="93"/>
      <c r="AQ36" s="94">
        <f t="shared" si="17"/>
        <v>11</v>
      </c>
      <c r="AR36" s="95"/>
    </row>
    <row r="37" spans="13:44" ht="15.75" thickBot="1" x14ac:dyDescent="0.3">
      <c r="M37" s="52" t="s">
        <v>2</v>
      </c>
      <c r="N37" s="4"/>
      <c r="O37" s="4"/>
      <c r="P37" s="105">
        <f>SUM(P25:Q36)</f>
        <v>164</v>
      </c>
      <c r="Q37" s="91"/>
      <c r="R37" s="105">
        <f>SUM(R25:S36)</f>
        <v>0</v>
      </c>
      <c r="S37" s="91"/>
      <c r="T37" s="90">
        <f>SUM(T25:U36)</f>
        <v>164</v>
      </c>
      <c r="U37" s="91"/>
      <c r="W37" s="88">
        <f>SUM(W25:X36)</f>
        <v>81</v>
      </c>
      <c r="X37" s="89"/>
      <c r="Y37" s="88">
        <f>SUM(Y25:Z36)</f>
        <v>83</v>
      </c>
      <c r="Z37" s="89"/>
      <c r="AB37" s="88">
        <f>SUM(AB25:AC36)</f>
        <v>81</v>
      </c>
      <c r="AC37" s="89"/>
      <c r="AD37" s="88">
        <f>SUM(AD25:AE36)</f>
        <v>83</v>
      </c>
      <c r="AE37" s="89"/>
      <c r="AG37" s="88">
        <f>SUM(AG25:AH36)</f>
        <v>0</v>
      </c>
      <c r="AH37" s="89"/>
      <c r="AI37" s="88"/>
      <c r="AJ37" s="89"/>
      <c r="AK37" s="88">
        <f>SUM(AK25:AL36)</f>
        <v>81</v>
      </c>
      <c r="AL37" s="89"/>
      <c r="AM37" s="88">
        <f>SUM(AM25:AN36)</f>
        <v>83</v>
      </c>
      <c r="AN37" s="89"/>
      <c r="AO37" s="90">
        <f>SUM(AO25:AP36)</f>
        <v>83</v>
      </c>
      <c r="AP37" s="91"/>
      <c r="AQ37" s="88">
        <f>SUM(AQ25:AR36)</f>
        <v>164</v>
      </c>
      <c r="AR37" s="89"/>
    </row>
    <row r="39" spans="13:44" x14ac:dyDescent="0.25">
      <c r="AB39">
        <v>12</v>
      </c>
      <c r="AD39">
        <v>6</v>
      </c>
    </row>
    <row r="40" spans="13:44" x14ac:dyDescent="0.25">
      <c r="AB40">
        <v>12</v>
      </c>
      <c r="AD40">
        <v>13</v>
      </c>
    </row>
    <row r="41" spans="13:44" x14ac:dyDescent="0.25">
      <c r="AB41">
        <v>8</v>
      </c>
      <c r="AD41">
        <v>12</v>
      </c>
    </row>
    <row r="42" spans="13:44" x14ac:dyDescent="0.25">
      <c r="AB42">
        <v>5</v>
      </c>
      <c r="AD42">
        <v>6</v>
      </c>
    </row>
    <row r="43" spans="13:44" x14ac:dyDescent="0.25">
      <c r="AB43">
        <v>8</v>
      </c>
      <c r="AD43">
        <v>0</v>
      </c>
    </row>
    <row r="44" spans="13:44" x14ac:dyDescent="0.25">
      <c r="AB44">
        <v>0</v>
      </c>
      <c r="AD44">
        <v>0</v>
      </c>
    </row>
    <row r="45" spans="13:44" x14ac:dyDescent="0.25">
      <c r="AB45">
        <v>7</v>
      </c>
      <c r="AD45">
        <v>15</v>
      </c>
    </row>
    <row r="46" spans="13:44" x14ac:dyDescent="0.25">
      <c r="AB46">
        <v>0</v>
      </c>
      <c r="AD46">
        <v>0</v>
      </c>
    </row>
    <row r="47" spans="13:44" x14ac:dyDescent="0.25">
      <c r="AB47">
        <v>6</v>
      </c>
      <c r="AD47">
        <v>15</v>
      </c>
    </row>
    <row r="48" spans="13:44" x14ac:dyDescent="0.25">
      <c r="AB48">
        <v>6</v>
      </c>
      <c r="AD48">
        <v>0</v>
      </c>
      <c r="AE48">
        <v>0</v>
      </c>
    </row>
    <row r="49" spans="28:30" x14ac:dyDescent="0.25">
      <c r="AB49">
        <v>6</v>
      </c>
      <c r="AD49">
        <v>16</v>
      </c>
    </row>
    <row r="50" spans="28:30" x14ac:dyDescent="0.25">
      <c r="AB50">
        <v>11</v>
      </c>
      <c r="AD50">
        <v>0</v>
      </c>
    </row>
  </sheetData>
  <mergeCells count="461">
    <mergeCell ref="AI37:AJ37"/>
    <mergeCell ref="AK37:AL37"/>
    <mergeCell ref="AM37:AN37"/>
    <mergeCell ref="AO37:AP37"/>
    <mergeCell ref="AQ37:AR37"/>
    <mergeCell ref="AO36:AP36"/>
    <mergeCell ref="AQ36:AR36"/>
    <mergeCell ref="P37:Q37"/>
    <mergeCell ref="R37:S37"/>
    <mergeCell ref="T37:U37"/>
    <mergeCell ref="W37:X37"/>
    <mergeCell ref="Y37:Z37"/>
    <mergeCell ref="AB37:AC37"/>
    <mergeCell ref="AD37:AE37"/>
    <mergeCell ref="AG37:AH37"/>
    <mergeCell ref="AB36:AC36"/>
    <mergeCell ref="AD36:AE36"/>
    <mergeCell ref="AG36:AH36"/>
    <mergeCell ref="AI36:AJ36"/>
    <mergeCell ref="AK36:AL36"/>
    <mergeCell ref="AM36:AN36"/>
    <mergeCell ref="M36:N36"/>
    <mergeCell ref="P36:Q36"/>
    <mergeCell ref="R36:S36"/>
    <mergeCell ref="T36:U36"/>
    <mergeCell ref="W36:X36"/>
    <mergeCell ref="Y36:Z36"/>
    <mergeCell ref="AG35:AH35"/>
    <mergeCell ref="AI35:AJ35"/>
    <mergeCell ref="AK35:AL35"/>
    <mergeCell ref="AM35:AN35"/>
    <mergeCell ref="AO35:AP35"/>
    <mergeCell ref="AQ35:AR35"/>
    <mergeCell ref="AO34:AP34"/>
    <mergeCell ref="AQ34:AR34"/>
    <mergeCell ref="M35:N35"/>
    <mergeCell ref="P35:Q35"/>
    <mergeCell ref="R35:S35"/>
    <mergeCell ref="T35:U35"/>
    <mergeCell ref="W35:X35"/>
    <mergeCell ref="Y35:Z35"/>
    <mergeCell ref="AB35:AC35"/>
    <mergeCell ref="AD35:AE35"/>
    <mergeCell ref="AB34:AC34"/>
    <mergeCell ref="AD34:AE34"/>
    <mergeCell ref="AG34:AH34"/>
    <mergeCell ref="AI34:AJ34"/>
    <mergeCell ref="AK34:AL34"/>
    <mergeCell ref="AM34:AN34"/>
    <mergeCell ref="M34:N34"/>
    <mergeCell ref="P34:Q34"/>
    <mergeCell ref="R34:S34"/>
    <mergeCell ref="T34:U34"/>
    <mergeCell ref="W34:X34"/>
    <mergeCell ref="Y34:Z34"/>
    <mergeCell ref="AG33:AH33"/>
    <mergeCell ref="AI33:AJ33"/>
    <mergeCell ref="AK33:AL33"/>
    <mergeCell ref="AM33:AN33"/>
    <mergeCell ref="AO33:AP33"/>
    <mergeCell ref="AQ33:AR33"/>
    <mergeCell ref="AO32:AP32"/>
    <mergeCell ref="AQ32:AR32"/>
    <mergeCell ref="AG32:AH32"/>
    <mergeCell ref="AI32:AJ32"/>
    <mergeCell ref="AK32:AL32"/>
    <mergeCell ref="AM32:AN32"/>
    <mergeCell ref="M33:N33"/>
    <mergeCell ref="P33:Q33"/>
    <mergeCell ref="R33:S33"/>
    <mergeCell ref="T33:U33"/>
    <mergeCell ref="W33:X33"/>
    <mergeCell ref="Y33:Z33"/>
    <mergeCell ref="AB33:AC33"/>
    <mergeCell ref="AD33:AE33"/>
    <mergeCell ref="AB32:AC32"/>
    <mergeCell ref="AD32:AE32"/>
    <mergeCell ref="M32:N32"/>
    <mergeCell ref="P32:Q32"/>
    <mergeCell ref="R32:S32"/>
    <mergeCell ref="T32:U32"/>
    <mergeCell ref="W32:X32"/>
    <mergeCell ref="Y32:Z32"/>
    <mergeCell ref="AG31:AH31"/>
    <mergeCell ref="AI31:AJ31"/>
    <mergeCell ref="AK31:AL31"/>
    <mergeCell ref="AM31:AN31"/>
    <mergeCell ref="AO31:AP31"/>
    <mergeCell ref="AQ31:AR31"/>
    <mergeCell ref="AO30:AP30"/>
    <mergeCell ref="AQ30:AR30"/>
    <mergeCell ref="M31:N31"/>
    <mergeCell ref="P31:Q31"/>
    <mergeCell ref="R31:S31"/>
    <mergeCell ref="T31:U31"/>
    <mergeCell ref="W31:X31"/>
    <mergeCell ref="Y31:Z31"/>
    <mergeCell ref="AB31:AC31"/>
    <mergeCell ref="AD31:AE31"/>
    <mergeCell ref="AB30:AC30"/>
    <mergeCell ref="AD30:AE30"/>
    <mergeCell ref="AG30:AH30"/>
    <mergeCell ref="AI30:AJ30"/>
    <mergeCell ref="AK30:AL30"/>
    <mergeCell ref="AM30:AN30"/>
    <mergeCell ref="M30:N30"/>
    <mergeCell ref="P30:Q30"/>
    <mergeCell ref="R30:S30"/>
    <mergeCell ref="T30:U30"/>
    <mergeCell ref="W30:X30"/>
    <mergeCell ref="Y30:Z30"/>
    <mergeCell ref="AG29:AH29"/>
    <mergeCell ref="AI29:AJ29"/>
    <mergeCell ref="AK29:AL29"/>
    <mergeCell ref="AM29:AN29"/>
    <mergeCell ref="AO29:AP29"/>
    <mergeCell ref="AQ29:AR29"/>
    <mergeCell ref="AO28:AP28"/>
    <mergeCell ref="AQ28:AR28"/>
    <mergeCell ref="M29:N29"/>
    <mergeCell ref="P29:Q29"/>
    <mergeCell ref="R29:S29"/>
    <mergeCell ref="T29:U29"/>
    <mergeCell ref="W29:X29"/>
    <mergeCell ref="Y29:Z29"/>
    <mergeCell ref="AB29:AC29"/>
    <mergeCell ref="AD29:AE29"/>
    <mergeCell ref="AB28:AC28"/>
    <mergeCell ref="AD28:AE28"/>
    <mergeCell ref="AG28:AH28"/>
    <mergeCell ref="AI28:AJ28"/>
    <mergeCell ref="AK28:AL28"/>
    <mergeCell ref="AM28:AN28"/>
    <mergeCell ref="M28:N28"/>
    <mergeCell ref="P28:Q28"/>
    <mergeCell ref="R28:S28"/>
    <mergeCell ref="T28:U28"/>
    <mergeCell ref="W28:X28"/>
    <mergeCell ref="Y28:Z28"/>
    <mergeCell ref="AG27:AH27"/>
    <mergeCell ref="AI27:AJ27"/>
    <mergeCell ref="AK27:AL27"/>
    <mergeCell ref="AM27:AN27"/>
    <mergeCell ref="AO27:AP27"/>
    <mergeCell ref="AQ27:AR27"/>
    <mergeCell ref="AO26:AP26"/>
    <mergeCell ref="AQ26:AR26"/>
    <mergeCell ref="M27:N27"/>
    <mergeCell ref="P27:Q27"/>
    <mergeCell ref="R27:S27"/>
    <mergeCell ref="T27:U27"/>
    <mergeCell ref="W27:X27"/>
    <mergeCell ref="Y27:Z27"/>
    <mergeCell ref="AB27:AC27"/>
    <mergeCell ref="AD27:AE27"/>
    <mergeCell ref="AB26:AC26"/>
    <mergeCell ref="AD26:AE26"/>
    <mergeCell ref="AG26:AH26"/>
    <mergeCell ref="AI26:AJ26"/>
    <mergeCell ref="AK26:AL26"/>
    <mergeCell ref="AM26:AN26"/>
    <mergeCell ref="M26:N26"/>
    <mergeCell ref="P26:Q26"/>
    <mergeCell ref="R26:S26"/>
    <mergeCell ref="T26:U26"/>
    <mergeCell ref="W26:X26"/>
    <mergeCell ref="Y26:Z26"/>
    <mergeCell ref="AG25:AH25"/>
    <mergeCell ref="AI25:AJ25"/>
    <mergeCell ref="AK25:AL25"/>
    <mergeCell ref="AM25:AN25"/>
    <mergeCell ref="AO25:AP25"/>
    <mergeCell ref="AQ25:AR25"/>
    <mergeCell ref="AO23:AP24"/>
    <mergeCell ref="AQ23:AR24"/>
    <mergeCell ref="M25:N25"/>
    <mergeCell ref="P25:Q25"/>
    <mergeCell ref="R25:S25"/>
    <mergeCell ref="T25:U25"/>
    <mergeCell ref="W25:X25"/>
    <mergeCell ref="Y25:Z25"/>
    <mergeCell ref="AB25:AC25"/>
    <mergeCell ref="AD25:AE25"/>
    <mergeCell ref="AB23:AC24"/>
    <mergeCell ref="AD23:AE24"/>
    <mergeCell ref="AG23:AH24"/>
    <mergeCell ref="AI23:AJ24"/>
    <mergeCell ref="AK23:AL24"/>
    <mergeCell ref="AM23:AN24"/>
    <mergeCell ref="AM17:AN17"/>
    <mergeCell ref="AO17:AP17"/>
    <mergeCell ref="AQ17:AR17"/>
    <mergeCell ref="M23:N24"/>
    <mergeCell ref="O23:O24"/>
    <mergeCell ref="P23:Q24"/>
    <mergeCell ref="R23:S24"/>
    <mergeCell ref="T23:U24"/>
    <mergeCell ref="W23:X24"/>
    <mergeCell ref="Y23:Z24"/>
    <mergeCell ref="Y17:Z17"/>
    <mergeCell ref="AB17:AC17"/>
    <mergeCell ref="AD17:AE17"/>
    <mergeCell ref="AG17:AH17"/>
    <mergeCell ref="AI17:AJ17"/>
    <mergeCell ref="AK17:AL17"/>
    <mergeCell ref="C17:D17"/>
    <mergeCell ref="E17:F17"/>
    <mergeCell ref="G17:H17"/>
    <mergeCell ref="I17:J17"/>
    <mergeCell ref="P17:Q17"/>
    <mergeCell ref="R17:S17"/>
    <mergeCell ref="T17:U17"/>
    <mergeCell ref="W17:X17"/>
    <mergeCell ref="AB16:AC16"/>
    <mergeCell ref="M16:N16"/>
    <mergeCell ref="P16:Q16"/>
    <mergeCell ref="R16:S16"/>
    <mergeCell ref="T16:U16"/>
    <mergeCell ref="W16:X16"/>
    <mergeCell ref="Y16:Z16"/>
    <mergeCell ref="AI15:AJ15"/>
    <mergeCell ref="AK15:AL15"/>
    <mergeCell ref="AM15:AN15"/>
    <mergeCell ref="AO15:AP15"/>
    <mergeCell ref="AQ15:AR15"/>
    <mergeCell ref="A16:B16"/>
    <mergeCell ref="C16:D16"/>
    <mergeCell ref="E16:F16"/>
    <mergeCell ref="G16:H16"/>
    <mergeCell ref="I16:J16"/>
    <mergeCell ref="T15:U15"/>
    <mergeCell ref="W15:X15"/>
    <mergeCell ref="Y15:Z15"/>
    <mergeCell ref="AB15:AC15"/>
    <mergeCell ref="AD15:AE15"/>
    <mergeCell ref="AG15:AH15"/>
    <mergeCell ref="AO16:AP16"/>
    <mergeCell ref="AQ16:AR16"/>
    <mergeCell ref="AD16:AE16"/>
    <mergeCell ref="AG16:AH16"/>
    <mergeCell ref="AI16:AJ16"/>
    <mergeCell ref="AK16:AL16"/>
    <mergeCell ref="AM16:AN16"/>
    <mergeCell ref="A15:B15"/>
    <mergeCell ref="C15:D15"/>
    <mergeCell ref="E15:F15"/>
    <mergeCell ref="G15:H15"/>
    <mergeCell ref="I15:J15"/>
    <mergeCell ref="M15:N15"/>
    <mergeCell ref="P15:Q15"/>
    <mergeCell ref="R15:S15"/>
    <mergeCell ref="AB14:AC14"/>
    <mergeCell ref="M14:N14"/>
    <mergeCell ref="P14:Q14"/>
    <mergeCell ref="R14:S14"/>
    <mergeCell ref="T14:U14"/>
    <mergeCell ref="W14:X14"/>
    <mergeCell ref="Y14:Z14"/>
    <mergeCell ref="AI13:AJ13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T13:U13"/>
    <mergeCell ref="W13:X13"/>
    <mergeCell ref="Y13:Z13"/>
    <mergeCell ref="AB13:AC13"/>
    <mergeCell ref="AD13:AE13"/>
    <mergeCell ref="AG13:AH13"/>
    <mergeCell ref="AO14:AP14"/>
    <mergeCell ref="AQ14:AR14"/>
    <mergeCell ref="AD14:AE14"/>
    <mergeCell ref="AG14:AH14"/>
    <mergeCell ref="AI14:AJ14"/>
    <mergeCell ref="AK14:AL14"/>
    <mergeCell ref="AM14:AN14"/>
    <mergeCell ref="A13:B13"/>
    <mergeCell ref="C13:D13"/>
    <mergeCell ref="E13:F13"/>
    <mergeCell ref="G13:H13"/>
    <mergeCell ref="I13:J13"/>
    <mergeCell ref="M13:N13"/>
    <mergeCell ref="P13:Q13"/>
    <mergeCell ref="R13:S13"/>
    <mergeCell ref="AB12:AC12"/>
    <mergeCell ref="M12:N12"/>
    <mergeCell ref="P12:Q12"/>
    <mergeCell ref="R12:S12"/>
    <mergeCell ref="T12:U12"/>
    <mergeCell ref="W12:X12"/>
    <mergeCell ref="Y12:Z12"/>
    <mergeCell ref="AI11:AJ11"/>
    <mergeCell ref="AK11:AL11"/>
    <mergeCell ref="AM11:AN11"/>
    <mergeCell ref="AO11:AP11"/>
    <mergeCell ref="AQ11:AR11"/>
    <mergeCell ref="A12:B12"/>
    <mergeCell ref="C12:D12"/>
    <mergeCell ref="E12:F12"/>
    <mergeCell ref="G12:H12"/>
    <mergeCell ref="I12:J12"/>
    <mergeCell ref="T11:U11"/>
    <mergeCell ref="W11:X11"/>
    <mergeCell ref="Y11:Z11"/>
    <mergeCell ref="AB11:AC11"/>
    <mergeCell ref="AD11:AE11"/>
    <mergeCell ref="AG11:AH11"/>
    <mergeCell ref="AO12:AP12"/>
    <mergeCell ref="AQ12:AR12"/>
    <mergeCell ref="AD12:AE12"/>
    <mergeCell ref="AG12:AH12"/>
    <mergeCell ref="AI12:AJ12"/>
    <mergeCell ref="AK12:AL12"/>
    <mergeCell ref="AM12:AN12"/>
    <mergeCell ref="A11:B11"/>
    <mergeCell ref="C11:D11"/>
    <mergeCell ref="E11:F11"/>
    <mergeCell ref="G11:H11"/>
    <mergeCell ref="I11:J11"/>
    <mergeCell ref="M11:N11"/>
    <mergeCell ref="P11:Q11"/>
    <mergeCell ref="R11:S11"/>
    <mergeCell ref="AB10:AC10"/>
    <mergeCell ref="M10:N10"/>
    <mergeCell ref="P10:Q10"/>
    <mergeCell ref="R10:S10"/>
    <mergeCell ref="T10:U10"/>
    <mergeCell ref="W10:X10"/>
    <mergeCell ref="Y10:Z10"/>
    <mergeCell ref="AI9:AJ9"/>
    <mergeCell ref="AK9:AL9"/>
    <mergeCell ref="AM9:AN9"/>
    <mergeCell ref="AO9:AP9"/>
    <mergeCell ref="AQ9:AR9"/>
    <mergeCell ref="A10:B10"/>
    <mergeCell ref="C10:D10"/>
    <mergeCell ref="E10:F10"/>
    <mergeCell ref="G10:H10"/>
    <mergeCell ref="I10:J10"/>
    <mergeCell ref="T9:U9"/>
    <mergeCell ref="W9:X9"/>
    <mergeCell ref="Y9:Z9"/>
    <mergeCell ref="AB9:AC9"/>
    <mergeCell ref="AD9:AE9"/>
    <mergeCell ref="AG9:AH9"/>
    <mergeCell ref="AO10:AP10"/>
    <mergeCell ref="AQ10:AR10"/>
    <mergeCell ref="AD10:AE10"/>
    <mergeCell ref="AG10:AH10"/>
    <mergeCell ref="AI10:AJ10"/>
    <mergeCell ref="AK10:AL10"/>
    <mergeCell ref="AM10:AN10"/>
    <mergeCell ref="A9:B9"/>
    <mergeCell ref="C9:D9"/>
    <mergeCell ref="E9:F9"/>
    <mergeCell ref="G9:H9"/>
    <mergeCell ref="I9:J9"/>
    <mergeCell ref="M9:N9"/>
    <mergeCell ref="P9:Q9"/>
    <mergeCell ref="R9:S9"/>
    <mergeCell ref="AB8:AC8"/>
    <mergeCell ref="M8:N8"/>
    <mergeCell ref="P8:Q8"/>
    <mergeCell ref="R8:S8"/>
    <mergeCell ref="T8:U8"/>
    <mergeCell ref="W8:X8"/>
    <mergeCell ref="Y8:Z8"/>
    <mergeCell ref="AM7:AN7"/>
    <mergeCell ref="AO7:AP7"/>
    <mergeCell ref="AQ7:AR7"/>
    <mergeCell ref="A8:B8"/>
    <mergeCell ref="C8:D8"/>
    <mergeCell ref="E8:F8"/>
    <mergeCell ref="G8:H8"/>
    <mergeCell ref="I8:J8"/>
    <mergeCell ref="T7:U7"/>
    <mergeCell ref="W7:X7"/>
    <mergeCell ref="Y7:Z7"/>
    <mergeCell ref="AB7:AC7"/>
    <mergeCell ref="AD7:AE7"/>
    <mergeCell ref="AG7:AH7"/>
    <mergeCell ref="AO8:AP8"/>
    <mergeCell ref="AQ8:AR8"/>
    <mergeCell ref="AD8:AE8"/>
    <mergeCell ref="AG8:AH8"/>
    <mergeCell ref="AI8:AJ8"/>
    <mergeCell ref="AK8:AL8"/>
    <mergeCell ref="AM8:AN8"/>
    <mergeCell ref="AO6:AP6"/>
    <mergeCell ref="AQ6:AR6"/>
    <mergeCell ref="A7:B7"/>
    <mergeCell ref="C7:D7"/>
    <mergeCell ref="E7:F7"/>
    <mergeCell ref="G7:H7"/>
    <mergeCell ref="I7:J7"/>
    <mergeCell ref="M7:N7"/>
    <mergeCell ref="P7:Q7"/>
    <mergeCell ref="R7:S7"/>
    <mergeCell ref="AB6:AC6"/>
    <mergeCell ref="AD6:AE6"/>
    <mergeCell ref="AG6:AH6"/>
    <mergeCell ref="AI6:AJ6"/>
    <mergeCell ref="AK6:AL6"/>
    <mergeCell ref="AM6:AN6"/>
    <mergeCell ref="M6:N6"/>
    <mergeCell ref="P6:Q6"/>
    <mergeCell ref="R6:S6"/>
    <mergeCell ref="T6:U6"/>
    <mergeCell ref="W6:X6"/>
    <mergeCell ref="Y6:Z6"/>
    <mergeCell ref="AI7:AJ7"/>
    <mergeCell ref="AK7:AL7"/>
    <mergeCell ref="A6:B6"/>
    <mergeCell ref="C6:D6"/>
    <mergeCell ref="E6:F6"/>
    <mergeCell ref="G6:H6"/>
    <mergeCell ref="I6:J6"/>
    <mergeCell ref="T5:U5"/>
    <mergeCell ref="W5:X5"/>
    <mergeCell ref="Y5:Z5"/>
    <mergeCell ref="AB5:AC5"/>
    <mergeCell ref="R5:S5"/>
    <mergeCell ref="A3:B4"/>
    <mergeCell ref="C3:D4"/>
    <mergeCell ref="AI5:AJ5"/>
    <mergeCell ref="AK5:AL5"/>
    <mergeCell ref="AM5:AN5"/>
    <mergeCell ref="AO5:AP5"/>
    <mergeCell ref="AQ5:AR5"/>
    <mergeCell ref="AD5:AE5"/>
    <mergeCell ref="AG5:AH5"/>
    <mergeCell ref="E3:F4"/>
    <mergeCell ref="G3:H4"/>
    <mergeCell ref="I3:J4"/>
    <mergeCell ref="M3:N4"/>
    <mergeCell ref="AO3:AP4"/>
    <mergeCell ref="AQ3:AR4"/>
    <mergeCell ref="A5:B5"/>
    <mergeCell ref="C5:D5"/>
    <mergeCell ref="E5:F5"/>
    <mergeCell ref="G5:H5"/>
    <mergeCell ref="I5:J5"/>
    <mergeCell ref="M5:N5"/>
    <mergeCell ref="P5:Q5"/>
    <mergeCell ref="AB3:AC4"/>
    <mergeCell ref="AD3:AE4"/>
    <mergeCell ref="AG3:AH4"/>
    <mergeCell ref="AI3:AJ4"/>
    <mergeCell ref="AK3:AL4"/>
    <mergeCell ref="AM3:AN4"/>
    <mergeCell ref="O3:O4"/>
    <mergeCell ref="P3:Q4"/>
    <mergeCell ref="R3:S4"/>
    <mergeCell ref="T3:U4"/>
    <mergeCell ref="W3:X4"/>
    <mergeCell ref="Y3:Z4"/>
  </mergeCells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zoomScale="90" zoomScaleNormal="90" workbookViewId="0">
      <selection activeCell="C5" sqref="C5:D5"/>
    </sheetView>
  </sheetViews>
  <sheetFormatPr baseColWidth="10" defaultRowHeight="15" x14ac:dyDescent="0.25"/>
  <cols>
    <col min="1" max="2" width="11.42578125" customWidth="1"/>
    <col min="3" max="3" width="8.7109375" customWidth="1"/>
    <col min="4" max="4" width="17.7109375" customWidth="1"/>
    <col min="5" max="5" width="18" customWidth="1"/>
    <col min="6" max="6" width="12.42578125" customWidth="1"/>
    <col min="7" max="10" width="11.42578125" customWidth="1"/>
    <col min="11" max="11" width="14.42578125" customWidth="1"/>
    <col min="12" max="14" width="0" hidden="1" customWidth="1"/>
    <col min="15" max="15" width="9.7109375" hidden="1" customWidth="1"/>
    <col min="16" max="16" width="5.28515625" hidden="1" customWidth="1"/>
    <col min="17" max="17" width="5.42578125" hidden="1" customWidth="1"/>
    <col min="18" max="18" width="8.42578125" hidden="1" customWidth="1"/>
    <col min="19" max="19" width="1.5703125" hidden="1" customWidth="1"/>
    <col min="20" max="20" width="0" hidden="1" customWidth="1"/>
    <col min="21" max="21" width="7.28515625" hidden="1" customWidth="1"/>
    <col min="22" max="22" width="2.7109375" hidden="1" customWidth="1"/>
    <col min="23" max="26" width="7.28515625" hidden="1" customWidth="1"/>
    <col min="27" max="27" width="3.85546875" hidden="1" customWidth="1"/>
    <col min="28" max="28" width="9.85546875" hidden="1" customWidth="1"/>
    <col min="29" max="29" width="6.5703125" hidden="1" customWidth="1"/>
    <col min="30" max="30" width="10.140625" hidden="1" customWidth="1"/>
    <col min="31" max="31" width="6" hidden="1" customWidth="1"/>
    <col min="32" max="32" width="3.28515625" hidden="1" customWidth="1"/>
    <col min="33" max="33" width="6.5703125" hidden="1" customWidth="1"/>
    <col min="34" max="34" width="5.5703125" hidden="1" customWidth="1"/>
    <col min="35" max="35" width="10.28515625" hidden="1" customWidth="1"/>
    <col min="36" max="36" width="5.28515625" hidden="1" customWidth="1"/>
    <col min="37" max="37" width="9" hidden="1" customWidth="1"/>
    <col min="38" max="38" width="7.28515625" hidden="1" customWidth="1"/>
    <col min="39" max="39" width="8.7109375" hidden="1" customWidth="1"/>
    <col min="40" max="40" width="9.85546875" hidden="1" customWidth="1"/>
    <col min="41" max="41" width="7.7109375" hidden="1" customWidth="1"/>
    <col min="42" max="42" width="3.7109375" hidden="1" customWidth="1"/>
    <col min="43" max="43" width="6.140625" hidden="1" customWidth="1"/>
    <col min="44" max="44" width="4" hidden="1" customWidth="1"/>
    <col min="45" max="45" width="0" hidden="1" customWidth="1"/>
  </cols>
  <sheetData>
    <row r="1" spans="1:44" x14ac:dyDescent="0.25">
      <c r="A1" s="8" t="s">
        <v>20</v>
      </c>
      <c r="B1" s="8"/>
      <c r="D1" s="17" t="s">
        <v>65</v>
      </c>
      <c r="E1" s="17"/>
      <c r="F1" s="5"/>
      <c r="G1" s="6"/>
      <c r="H1" s="5"/>
      <c r="M1" s="8" t="s">
        <v>23</v>
      </c>
      <c r="N1" s="8"/>
      <c r="O1" s="8"/>
      <c r="Q1" s="17" t="s">
        <v>55</v>
      </c>
      <c r="R1" s="17"/>
      <c r="S1" s="5"/>
      <c r="T1" s="6"/>
      <c r="U1" s="5"/>
      <c r="AO1" t="s">
        <v>56</v>
      </c>
    </row>
    <row r="3" spans="1:44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  <c r="M3" s="121" t="s">
        <v>18</v>
      </c>
      <c r="N3" s="121"/>
      <c r="O3" s="122" t="s">
        <v>57</v>
      </c>
      <c r="P3" s="120" t="s">
        <v>17</v>
      </c>
      <c r="Q3" s="120"/>
      <c r="R3" s="120" t="s">
        <v>16</v>
      </c>
      <c r="S3" s="120"/>
      <c r="T3" s="120" t="s">
        <v>15</v>
      </c>
      <c r="U3" s="120"/>
      <c r="W3" s="120" t="s">
        <v>61</v>
      </c>
      <c r="X3" s="120"/>
      <c r="Y3" s="120" t="s">
        <v>62</v>
      </c>
      <c r="Z3" s="120"/>
      <c r="AB3" s="120" t="s">
        <v>64</v>
      </c>
      <c r="AC3" s="120"/>
      <c r="AD3" s="120" t="s">
        <v>63</v>
      </c>
      <c r="AE3" s="120"/>
      <c r="AG3" s="120" t="s">
        <v>60</v>
      </c>
      <c r="AH3" s="120"/>
      <c r="AI3" s="120" t="s">
        <v>61</v>
      </c>
      <c r="AJ3" s="120"/>
      <c r="AK3" s="120" t="s">
        <v>58</v>
      </c>
      <c r="AL3" s="120"/>
      <c r="AM3" s="120" t="s">
        <v>62</v>
      </c>
      <c r="AN3" s="120"/>
      <c r="AO3" s="120" t="s">
        <v>14</v>
      </c>
      <c r="AP3" s="120"/>
      <c r="AQ3" s="120" t="s">
        <v>59</v>
      </c>
      <c r="AR3" s="120"/>
    </row>
    <row r="4" spans="1:44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  <c r="M4" s="121"/>
      <c r="N4" s="121"/>
      <c r="O4" s="123"/>
      <c r="P4" s="120"/>
      <c r="Q4" s="120"/>
      <c r="R4" s="120"/>
      <c r="S4" s="120"/>
      <c r="T4" s="120"/>
      <c r="U4" s="120"/>
      <c r="W4" s="120"/>
      <c r="X4" s="120"/>
      <c r="Y4" s="120"/>
      <c r="Z4" s="120"/>
      <c r="AB4" s="120"/>
      <c r="AC4" s="120"/>
      <c r="AD4" s="120"/>
      <c r="AE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4" x14ac:dyDescent="0.25">
      <c r="A5" s="109" t="s">
        <v>13</v>
      </c>
      <c r="B5" s="109"/>
      <c r="C5" s="101">
        <v>10</v>
      </c>
      <c r="D5" s="102"/>
      <c r="E5" s="101"/>
      <c r="F5" s="102"/>
      <c r="G5" s="103">
        <f>C5-E5</f>
        <v>10</v>
      </c>
      <c r="H5" s="104"/>
      <c r="I5" s="94"/>
      <c r="J5" s="95"/>
      <c r="M5" s="109" t="s">
        <v>13</v>
      </c>
      <c r="N5" s="109"/>
      <c r="O5" s="51"/>
      <c r="P5" s="101">
        <f>+AK5+AO5</f>
        <v>20</v>
      </c>
      <c r="Q5" s="102"/>
      <c r="R5" s="101"/>
      <c r="S5" s="102"/>
      <c r="T5" s="103">
        <f>+P5</f>
        <v>20</v>
      </c>
      <c r="U5" s="104"/>
      <c r="W5" s="94">
        <v>8</v>
      </c>
      <c r="X5" s="95"/>
      <c r="Y5" s="94">
        <v>12</v>
      </c>
      <c r="Z5" s="95"/>
      <c r="AB5" s="94">
        <f>+AK5</f>
        <v>8</v>
      </c>
      <c r="AC5" s="95"/>
      <c r="AD5" s="94">
        <f>+AO5</f>
        <v>12</v>
      </c>
      <c r="AE5" s="95"/>
      <c r="AG5" s="107"/>
      <c r="AH5" s="108"/>
      <c r="AI5" s="94">
        <f>+W5</f>
        <v>8</v>
      </c>
      <c r="AJ5" s="95"/>
      <c r="AK5" s="92">
        <f>+AI5-R5+AG5</f>
        <v>8</v>
      </c>
      <c r="AL5" s="93"/>
      <c r="AM5" s="92">
        <f>+Y5</f>
        <v>12</v>
      </c>
      <c r="AN5" s="93"/>
      <c r="AO5" s="92">
        <f>+AM5+O5-AG5</f>
        <v>12</v>
      </c>
      <c r="AP5" s="93"/>
      <c r="AQ5" s="94">
        <f>+AK5+AO5</f>
        <v>20</v>
      </c>
      <c r="AR5" s="95"/>
    </row>
    <row r="6" spans="1:44" x14ac:dyDescent="0.25">
      <c r="A6" s="109" t="s">
        <v>12</v>
      </c>
      <c r="B6" s="109"/>
      <c r="C6" s="101">
        <v>20</v>
      </c>
      <c r="D6" s="102"/>
      <c r="E6" s="118"/>
      <c r="F6" s="119"/>
      <c r="G6" s="103">
        <f>C6-E6</f>
        <v>20</v>
      </c>
      <c r="H6" s="104"/>
      <c r="I6" s="94">
        <v>1</v>
      </c>
      <c r="J6" s="95"/>
      <c r="M6" s="109" t="s">
        <v>12</v>
      </c>
      <c r="N6" s="109"/>
      <c r="O6" s="51"/>
      <c r="P6" s="101">
        <f>+AK6+AO6</f>
        <v>25</v>
      </c>
      <c r="Q6" s="102"/>
      <c r="R6" s="118"/>
      <c r="S6" s="119"/>
      <c r="T6" s="103">
        <f t="shared" ref="T6:T16" si="0">+P6</f>
        <v>25</v>
      </c>
      <c r="U6" s="104"/>
      <c r="W6" s="94">
        <v>12</v>
      </c>
      <c r="X6" s="95"/>
      <c r="Y6" s="94">
        <v>13</v>
      </c>
      <c r="Z6" s="95"/>
      <c r="AB6" s="94">
        <f t="shared" ref="AB6:AB16" si="1">+AK6</f>
        <v>12</v>
      </c>
      <c r="AC6" s="95"/>
      <c r="AD6" s="94">
        <f t="shared" ref="AD6:AD16" si="2">+AO6</f>
        <v>13</v>
      </c>
      <c r="AE6" s="95"/>
      <c r="AG6" s="107"/>
      <c r="AH6" s="108"/>
      <c r="AI6" s="94">
        <f t="shared" ref="AI6:AI16" si="3">+W6</f>
        <v>12</v>
      </c>
      <c r="AJ6" s="95"/>
      <c r="AK6" s="92">
        <f t="shared" ref="AK6:AK16" si="4">+AI6-R6+AG6</f>
        <v>12</v>
      </c>
      <c r="AL6" s="93"/>
      <c r="AM6" s="92">
        <f t="shared" ref="AM6:AM16" si="5">+Y6</f>
        <v>13</v>
      </c>
      <c r="AN6" s="93"/>
      <c r="AO6" s="92">
        <f t="shared" ref="AO6:AO16" si="6">+AM6+O6-AG6</f>
        <v>13</v>
      </c>
      <c r="AP6" s="93"/>
      <c r="AQ6" s="94">
        <f t="shared" ref="AQ6:AQ16" si="7">+AK6+AO6</f>
        <v>25</v>
      </c>
      <c r="AR6" s="95"/>
    </row>
    <row r="7" spans="1:44" x14ac:dyDescent="0.25">
      <c r="A7" s="114" t="s">
        <v>11</v>
      </c>
      <c r="B7" s="115"/>
      <c r="C7" s="114">
        <v>13</v>
      </c>
      <c r="D7" s="115"/>
      <c r="E7" s="116"/>
      <c r="F7" s="117"/>
      <c r="G7" s="128">
        <f>C7-E7</f>
        <v>13</v>
      </c>
      <c r="H7" s="129"/>
      <c r="I7" s="110"/>
      <c r="J7" s="111"/>
      <c r="M7" s="114" t="s">
        <v>11</v>
      </c>
      <c r="N7" s="115"/>
      <c r="O7" s="44"/>
      <c r="P7" s="101">
        <f t="shared" ref="P7:P16" si="8">+AK7+AO7</f>
        <v>8</v>
      </c>
      <c r="Q7" s="102"/>
      <c r="R7" s="116"/>
      <c r="S7" s="117"/>
      <c r="T7" s="103">
        <f t="shared" si="0"/>
        <v>8</v>
      </c>
      <c r="U7" s="104"/>
      <c r="W7" s="110">
        <v>8</v>
      </c>
      <c r="X7" s="111"/>
      <c r="Y7" s="110"/>
      <c r="Z7" s="111"/>
      <c r="AB7" s="94">
        <f t="shared" si="1"/>
        <v>8</v>
      </c>
      <c r="AC7" s="95"/>
      <c r="AD7" s="94">
        <f t="shared" si="2"/>
        <v>0</v>
      </c>
      <c r="AE7" s="95"/>
      <c r="AG7" s="112"/>
      <c r="AH7" s="113"/>
      <c r="AI7" s="94">
        <f t="shared" si="3"/>
        <v>8</v>
      </c>
      <c r="AJ7" s="95"/>
      <c r="AK7" s="92">
        <f t="shared" si="4"/>
        <v>8</v>
      </c>
      <c r="AL7" s="93"/>
      <c r="AM7" s="92">
        <f t="shared" si="5"/>
        <v>0</v>
      </c>
      <c r="AN7" s="93"/>
      <c r="AO7" s="92">
        <f t="shared" si="6"/>
        <v>0</v>
      </c>
      <c r="AP7" s="93"/>
      <c r="AQ7" s="94">
        <f t="shared" si="7"/>
        <v>8</v>
      </c>
      <c r="AR7" s="95"/>
    </row>
    <row r="8" spans="1:44" x14ac:dyDescent="0.25">
      <c r="A8" s="109" t="s">
        <v>48</v>
      </c>
      <c r="B8" s="109"/>
      <c r="C8" s="101">
        <v>5</v>
      </c>
      <c r="D8" s="102"/>
      <c r="E8" s="101"/>
      <c r="F8" s="102"/>
      <c r="G8" s="103">
        <f>C8-E8</f>
        <v>5</v>
      </c>
      <c r="H8" s="104"/>
      <c r="I8" s="94">
        <v>6</v>
      </c>
      <c r="J8" s="95"/>
      <c r="M8" s="109" t="s">
        <v>48</v>
      </c>
      <c r="N8" s="109"/>
      <c r="O8" s="51"/>
      <c r="P8" s="101">
        <f t="shared" si="8"/>
        <v>11</v>
      </c>
      <c r="Q8" s="102"/>
      <c r="R8" s="101"/>
      <c r="S8" s="102"/>
      <c r="T8" s="103">
        <f t="shared" si="0"/>
        <v>11</v>
      </c>
      <c r="U8" s="104"/>
      <c r="W8" s="94">
        <v>5</v>
      </c>
      <c r="X8" s="95"/>
      <c r="Y8" s="94">
        <v>6</v>
      </c>
      <c r="Z8" s="95"/>
      <c r="AB8" s="94">
        <f t="shared" si="1"/>
        <v>5</v>
      </c>
      <c r="AC8" s="95"/>
      <c r="AD8" s="94">
        <f t="shared" si="2"/>
        <v>6</v>
      </c>
      <c r="AE8" s="95"/>
      <c r="AG8" s="107"/>
      <c r="AH8" s="108"/>
      <c r="AI8" s="94">
        <f t="shared" si="3"/>
        <v>5</v>
      </c>
      <c r="AJ8" s="95"/>
      <c r="AK8" s="92">
        <f t="shared" si="4"/>
        <v>5</v>
      </c>
      <c r="AL8" s="93"/>
      <c r="AM8" s="92">
        <f t="shared" si="5"/>
        <v>6</v>
      </c>
      <c r="AN8" s="93"/>
      <c r="AO8" s="92">
        <f t="shared" si="6"/>
        <v>6</v>
      </c>
      <c r="AP8" s="93"/>
      <c r="AQ8" s="94">
        <f t="shared" si="7"/>
        <v>11</v>
      </c>
      <c r="AR8" s="95"/>
    </row>
    <row r="9" spans="1:44" x14ac:dyDescent="0.25">
      <c r="A9" s="109" t="s">
        <v>10</v>
      </c>
      <c r="B9" s="109"/>
      <c r="C9" s="101">
        <v>5</v>
      </c>
      <c r="D9" s="102"/>
      <c r="E9" s="101"/>
      <c r="F9" s="102"/>
      <c r="G9" s="103">
        <f t="shared" ref="G9:G16" si="9">C9-E9</f>
        <v>5</v>
      </c>
      <c r="H9" s="104"/>
      <c r="I9" s="94"/>
      <c r="J9" s="95"/>
      <c r="M9" s="109" t="s">
        <v>10</v>
      </c>
      <c r="N9" s="109"/>
      <c r="O9" s="51"/>
      <c r="P9" s="101">
        <f t="shared" si="8"/>
        <v>8</v>
      </c>
      <c r="Q9" s="102"/>
      <c r="R9" s="101"/>
      <c r="S9" s="102"/>
      <c r="T9" s="103">
        <f t="shared" si="0"/>
        <v>8</v>
      </c>
      <c r="U9" s="104"/>
      <c r="W9" s="94">
        <v>8</v>
      </c>
      <c r="X9" s="95"/>
      <c r="Y9" s="94"/>
      <c r="Z9" s="95"/>
      <c r="AB9" s="94">
        <f t="shared" si="1"/>
        <v>8</v>
      </c>
      <c r="AC9" s="95"/>
      <c r="AD9" s="94">
        <f t="shared" si="2"/>
        <v>0</v>
      </c>
      <c r="AE9" s="95"/>
      <c r="AG9" s="107"/>
      <c r="AH9" s="108"/>
      <c r="AI9" s="94">
        <f t="shared" si="3"/>
        <v>8</v>
      </c>
      <c r="AJ9" s="95"/>
      <c r="AK9" s="92">
        <f t="shared" si="4"/>
        <v>8</v>
      </c>
      <c r="AL9" s="93"/>
      <c r="AM9" s="92">
        <f t="shared" si="5"/>
        <v>0</v>
      </c>
      <c r="AN9" s="93"/>
      <c r="AO9" s="92">
        <f t="shared" si="6"/>
        <v>0</v>
      </c>
      <c r="AP9" s="93"/>
      <c r="AQ9" s="94">
        <f t="shared" si="7"/>
        <v>8</v>
      </c>
      <c r="AR9" s="95"/>
    </row>
    <row r="10" spans="1:44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9"/>
        <v>0</v>
      </c>
      <c r="H10" s="104"/>
      <c r="I10" s="94"/>
      <c r="J10" s="95"/>
      <c r="M10" s="109" t="s">
        <v>9</v>
      </c>
      <c r="N10" s="109"/>
      <c r="O10" s="51"/>
      <c r="P10" s="101">
        <f t="shared" si="8"/>
        <v>0</v>
      </c>
      <c r="Q10" s="102"/>
      <c r="R10" s="101"/>
      <c r="S10" s="102"/>
      <c r="T10" s="103">
        <f t="shared" si="0"/>
        <v>0</v>
      </c>
      <c r="U10" s="104"/>
      <c r="W10" s="94"/>
      <c r="X10" s="95"/>
      <c r="Y10" s="94"/>
      <c r="Z10" s="95"/>
      <c r="AB10" s="94">
        <f t="shared" si="1"/>
        <v>0</v>
      </c>
      <c r="AC10" s="95"/>
      <c r="AD10" s="94">
        <f t="shared" si="2"/>
        <v>0</v>
      </c>
      <c r="AE10" s="95"/>
      <c r="AG10" s="107"/>
      <c r="AH10" s="108"/>
      <c r="AI10" s="94">
        <f t="shared" si="3"/>
        <v>0</v>
      </c>
      <c r="AJ10" s="95"/>
      <c r="AK10" s="92">
        <f t="shared" si="4"/>
        <v>0</v>
      </c>
      <c r="AL10" s="93"/>
      <c r="AM10" s="92">
        <f t="shared" si="5"/>
        <v>0</v>
      </c>
      <c r="AN10" s="93"/>
      <c r="AO10" s="92">
        <f t="shared" si="6"/>
        <v>0</v>
      </c>
      <c r="AP10" s="93"/>
      <c r="AQ10" s="94">
        <f t="shared" si="7"/>
        <v>0</v>
      </c>
      <c r="AR10" s="95"/>
    </row>
    <row r="11" spans="1:44" x14ac:dyDescent="0.25">
      <c r="A11" s="109" t="s">
        <v>8</v>
      </c>
      <c r="B11" s="109"/>
      <c r="C11" s="101">
        <v>6</v>
      </c>
      <c r="D11" s="102"/>
      <c r="E11" s="101"/>
      <c r="F11" s="102"/>
      <c r="G11" s="103">
        <f t="shared" si="9"/>
        <v>6</v>
      </c>
      <c r="H11" s="104"/>
      <c r="I11" s="94">
        <v>15</v>
      </c>
      <c r="J11" s="95"/>
      <c r="M11" s="109" t="s">
        <v>8</v>
      </c>
      <c r="N11" s="109"/>
      <c r="O11" s="51"/>
      <c r="P11" s="101">
        <f t="shared" si="8"/>
        <v>22</v>
      </c>
      <c r="Q11" s="102"/>
      <c r="R11" s="101"/>
      <c r="S11" s="102"/>
      <c r="T11" s="103">
        <f t="shared" si="0"/>
        <v>22</v>
      </c>
      <c r="U11" s="104"/>
      <c r="W11" s="94">
        <v>7</v>
      </c>
      <c r="X11" s="95"/>
      <c r="Y11" s="94">
        <v>15</v>
      </c>
      <c r="Z11" s="95"/>
      <c r="AB11" s="94">
        <f t="shared" si="1"/>
        <v>7</v>
      </c>
      <c r="AC11" s="95"/>
      <c r="AD11" s="94">
        <f t="shared" si="2"/>
        <v>15</v>
      </c>
      <c r="AE11" s="95"/>
      <c r="AG11" s="107"/>
      <c r="AH11" s="108"/>
      <c r="AI11" s="94">
        <f t="shared" si="3"/>
        <v>7</v>
      </c>
      <c r="AJ11" s="95"/>
      <c r="AK11" s="92">
        <f t="shared" si="4"/>
        <v>7</v>
      </c>
      <c r="AL11" s="93"/>
      <c r="AM11" s="92">
        <f t="shared" si="5"/>
        <v>15</v>
      </c>
      <c r="AN11" s="93"/>
      <c r="AO11" s="92">
        <f t="shared" si="6"/>
        <v>15</v>
      </c>
      <c r="AP11" s="93"/>
      <c r="AQ11" s="94">
        <f t="shared" si="7"/>
        <v>22</v>
      </c>
      <c r="AR11" s="95"/>
    </row>
    <row r="12" spans="1:44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9"/>
        <v>0</v>
      </c>
      <c r="H12" s="104"/>
      <c r="I12" s="94"/>
      <c r="J12" s="95"/>
      <c r="M12" s="109" t="s">
        <v>7</v>
      </c>
      <c r="N12" s="109"/>
      <c r="O12" s="51"/>
      <c r="P12" s="101">
        <f t="shared" si="8"/>
        <v>0</v>
      </c>
      <c r="Q12" s="102"/>
      <c r="R12" s="101"/>
      <c r="S12" s="102"/>
      <c r="T12" s="103">
        <f t="shared" si="0"/>
        <v>0</v>
      </c>
      <c r="U12" s="104"/>
      <c r="W12" s="94"/>
      <c r="X12" s="95"/>
      <c r="Y12" s="94"/>
      <c r="Z12" s="95"/>
      <c r="AB12" s="94">
        <f t="shared" si="1"/>
        <v>0</v>
      </c>
      <c r="AC12" s="95"/>
      <c r="AD12" s="94">
        <f t="shared" si="2"/>
        <v>0</v>
      </c>
      <c r="AE12" s="95"/>
      <c r="AG12" s="107"/>
      <c r="AH12" s="108"/>
      <c r="AI12" s="94">
        <f t="shared" si="3"/>
        <v>0</v>
      </c>
      <c r="AJ12" s="95"/>
      <c r="AK12" s="92">
        <f t="shared" si="4"/>
        <v>0</v>
      </c>
      <c r="AL12" s="93"/>
      <c r="AM12" s="92">
        <f t="shared" si="5"/>
        <v>0</v>
      </c>
      <c r="AN12" s="93"/>
      <c r="AO12" s="92">
        <f t="shared" si="6"/>
        <v>0</v>
      </c>
      <c r="AP12" s="93"/>
      <c r="AQ12" s="94">
        <f t="shared" si="7"/>
        <v>0</v>
      </c>
      <c r="AR12" s="95"/>
    </row>
    <row r="13" spans="1:44" x14ac:dyDescent="0.25">
      <c r="A13" s="109" t="s">
        <v>6</v>
      </c>
      <c r="B13" s="109"/>
      <c r="C13" s="101">
        <v>6</v>
      </c>
      <c r="D13" s="102"/>
      <c r="E13" s="101"/>
      <c r="F13" s="102"/>
      <c r="G13" s="103">
        <f t="shared" si="9"/>
        <v>6</v>
      </c>
      <c r="H13" s="104"/>
      <c r="I13" s="94">
        <v>15</v>
      </c>
      <c r="J13" s="95"/>
      <c r="M13" s="109" t="s">
        <v>6</v>
      </c>
      <c r="N13" s="109"/>
      <c r="O13" s="51"/>
      <c r="P13" s="101">
        <f t="shared" si="8"/>
        <v>21</v>
      </c>
      <c r="Q13" s="102"/>
      <c r="R13" s="101"/>
      <c r="S13" s="102"/>
      <c r="T13" s="103">
        <f t="shared" si="0"/>
        <v>21</v>
      </c>
      <c r="U13" s="104"/>
      <c r="W13" s="94">
        <v>6</v>
      </c>
      <c r="X13" s="95"/>
      <c r="Y13" s="94">
        <v>15</v>
      </c>
      <c r="Z13" s="95"/>
      <c r="AB13" s="94">
        <f t="shared" si="1"/>
        <v>6</v>
      </c>
      <c r="AC13" s="95"/>
      <c r="AD13" s="94">
        <f t="shared" si="2"/>
        <v>15</v>
      </c>
      <c r="AE13" s="95"/>
      <c r="AG13" s="107"/>
      <c r="AH13" s="108"/>
      <c r="AI13" s="94">
        <f t="shared" si="3"/>
        <v>6</v>
      </c>
      <c r="AJ13" s="95"/>
      <c r="AK13" s="92">
        <f t="shared" si="4"/>
        <v>6</v>
      </c>
      <c r="AL13" s="93"/>
      <c r="AM13" s="92">
        <f t="shared" si="5"/>
        <v>15</v>
      </c>
      <c r="AN13" s="93"/>
      <c r="AO13" s="92">
        <f t="shared" si="6"/>
        <v>15</v>
      </c>
      <c r="AP13" s="93"/>
      <c r="AQ13" s="94">
        <f t="shared" si="7"/>
        <v>21</v>
      </c>
      <c r="AR13" s="95"/>
    </row>
    <row r="14" spans="1:44" x14ac:dyDescent="0.25">
      <c r="A14" s="109" t="s">
        <v>5</v>
      </c>
      <c r="B14" s="109"/>
      <c r="C14" s="101">
        <v>6</v>
      </c>
      <c r="D14" s="102"/>
      <c r="E14" s="101"/>
      <c r="F14" s="102"/>
      <c r="G14" s="103">
        <f t="shared" si="9"/>
        <v>6</v>
      </c>
      <c r="H14" s="104"/>
      <c r="I14" s="110"/>
      <c r="J14" s="111"/>
      <c r="M14" s="109" t="s">
        <v>5</v>
      </c>
      <c r="N14" s="109"/>
      <c r="O14" s="51"/>
      <c r="P14" s="101">
        <f t="shared" si="8"/>
        <v>6</v>
      </c>
      <c r="Q14" s="102"/>
      <c r="R14" s="101"/>
      <c r="S14" s="102"/>
      <c r="T14" s="103">
        <f t="shared" si="0"/>
        <v>6</v>
      </c>
      <c r="U14" s="104"/>
      <c r="W14" s="110">
        <v>6</v>
      </c>
      <c r="X14" s="111"/>
      <c r="Y14" s="110"/>
      <c r="Z14" s="111"/>
      <c r="AB14" s="94">
        <f t="shared" si="1"/>
        <v>6</v>
      </c>
      <c r="AC14" s="95"/>
      <c r="AD14" s="94">
        <f t="shared" si="2"/>
        <v>0</v>
      </c>
      <c r="AE14" s="95"/>
      <c r="AG14" s="112"/>
      <c r="AH14" s="113"/>
      <c r="AI14" s="94">
        <f t="shared" si="3"/>
        <v>6</v>
      </c>
      <c r="AJ14" s="95"/>
      <c r="AK14" s="92">
        <f t="shared" si="4"/>
        <v>6</v>
      </c>
      <c r="AL14" s="93"/>
      <c r="AM14" s="92">
        <f t="shared" si="5"/>
        <v>0</v>
      </c>
      <c r="AN14" s="93"/>
      <c r="AO14" s="92">
        <f t="shared" si="6"/>
        <v>0</v>
      </c>
      <c r="AP14" s="93"/>
      <c r="AQ14" s="94">
        <f t="shared" si="7"/>
        <v>6</v>
      </c>
      <c r="AR14" s="95"/>
    </row>
    <row r="15" spans="1:44" x14ac:dyDescent="0.25">
      <c r="A15" s="106" t="s">
        <v>4</v>
      </c>
      <c r="B15" s="106"/>
      <c r="C15" s="101">
        <v>6</v>
      </c>
      <c r="D15" s="102"/>
      <c r="E15" s="101"/>
      <c r="F15" s="102"/>
      <c r="G15" s="103">
        <f t="shared" si="9"/>
        <v>6</v>
      </c>
      <c r="H15" s="104"/>
      <c r="I15" s="94">
        <v>16</v>
      </c>
      <c r="J15" s="95"/>
      <c r="M15" s="106" t="s">
        <v>4</v>
      </c>
      <c r="N15" s="106"/>
      <c r="O15" s="45"/>
      <c r="P15" s="101">
        <f t="shared" si="8"/>
        <v>22</v>
      </c>
      <c r="Q15" s="102"/>
      <c r="R15" s="101"/>
      <c r="S15" s="102"/>
      <c r="T15" s="103">
        <f t="shared" si="0"/>
        <v>22</v>
      </c>
      <c r="U15" s="104"/>
      <c r="W15" s="94">
        <v>6</v>
      </c>
      <c r="X15" s="95"/>
      <c r="Y15" s="94">
        <v>16</v>
      </c>
      <c r="Z15" s="95"/>
      <c r="AB15" s="94">
        <f t="shared" si="1"/>
        <v>6</v>
      </c>
      <c r="AC15" s="95"/>
      <c r="AD15" s="94">
        <f t="shared" si="2"/>
        <v>16</v>
      </c>
      <c r="AE15" s="95"/>
      <c r="AG15" s="107"/>
      <c r="AH15" s="108"/>
      <c r="AI15" s="94">
        <f t="shared" si="3"/>
        <v>6</v>
      </c>
      <c r="AJ15" s="95"/>
      <c r="AK15" s="92">
        <f t="shared" si="4"/>
        <v>6</v>
      </c>
      <c r="AL15" s="93"/>
      <c r="AM15" s="92">
        <f t="shared" si="5"/>
        <v>16</v>
      </c>
      <c r="AN15" s="93"/>
      <c r="AO15" s="92">
        <f t="shared" si="6"/>
        <v>16</v>
      </c>
      <c r="AP15" s="93"/>
      <c r="AQ15" s="94">
        <f t="shared" si="7"/>
        <v>22</v>
      </c>
      <c r="AR15" s="95"/>
    </row>
    <row r="16" spans="1:44" ht="15.75" thickBot="1" x14ac:dyDescent="0.3">
      <c r="A16" s="100" t="s">
        <v>3</v>
      </c>
      <c r="B16" s="100"/>
      <c r="C16" s="124">
        <v>11</v>
      </c>
      <c r="D16" s="125"/>
      <c r="E16" s="101"/>
      <c r="F16" s="102"/>
      <c r="G16" s="103">
        <f t="shared" si="9"/>
        <v>11</v>
      </c>
      <c r="H16" s="104"/>
      <c r="I16" s="126"/>
      <c r="J16" s="127"/>
      <c r="M16" s="100" t="s">
        <v>3</v>
      </c>
      <c r="N16" s="100"/>
      <c r="O16" s="46"/>
      <c r="P16" s="101">
        <f t="shared" si="8"/>
        <v>11</v>
      </c>
      <c r="Q16" s="102"/>
      <c r="R16" s="101"/>
      <c r="S16" s="102"/>
      <c r="T16" s="103">
        <f t="shared" si="0"/>
        <v>11</v>
      </c>
      <c r="U16" s="104"/>
      <c r="W16" s="98">
        <v>11</v>
      </c>
      <c r="X16" s="99"/>
      <c r="Y16" s="98"/>
      <c r="Z16" s="99"/>
      <c r="AB16" s="94">
        <f t="shared" si="1"/>
        <v>11</v>
      </c>
      <c r="AC16" s="95"/>
      <c r="AD16" s="94">
        <f t="shared" si="2"/>
        <v>0</v>
      </c>
      <c r="AE16" s="95"/>
      <c r="AG16" s="96"/>
      <c r="AH16" s="97"/>
      <c r="AI16" s="94">
        <f t="shared" si="3"/>
        <v>11</v>
      </c>
      <c r="AJ16" s="95"/>
      <c r="AK16" s="92">
        <f t="shared" si="4"/>
        <v>11</v>
      </c>
      <c r="AL16" s="93"/>
      <c r="AM16" s="92">
        <f t="shared" si="5"/>
        <v>0</v>
      </c>
      <c r="AN16" s="93"/>
      <c r="AO16" s="92">
        <f t="shared" si="6"/>
        <v>0</v>
      </c>
      <c r="AP16" s="93"/>
      <c r="AQ16" s="94">
        <f t="shared" si="7"/>
        <v>11</v>
      </c>
      <c r="AR16" s="95"/>
    </row>
    <row r="17" spans="1:44" ht="15.75" thickBot="1" x14ac:dyDescent="0.3">
      <c r="A17" s="50" t="s">
        <v>2</v>
      </c>
      <c r="B17" s="4"/>
      <c r="C17" s="105">
        <f>SUM(C5:D16)</f>
        <v>88</v>
      </c>
      <c r="D17" s="91"/>
      <c r="E17" s="105">
        <f>SUM(E5:F16)</f>
        <v>0</v>
      </c>
      <c r="F17" s="91"/>
      <c r="G17" s="90">
        <f>SUM(G5:H16)+I17</f>
        <v>141</v>
      </c>
      <c r="H17" s="91"/>
      <c r="I17" s="90">
        <f>SUM(I5:J16)</f>
        <v>53</v>
      </c>
      <c r="J17" s="91"/>
      <c r="M17" s="50" t="s">
        <v>2</v>
      </c>
      <c r="N17" s="4"/>
      <c r="O17" s="4"/>
      <c r="P17" s="105">
        <f>SUM(P5:Q16)</f>
        <v>154</v>
      </c>
      <c r="Q17" s="91"/>
      <c r="R17" s="105">
        <f>SUM(R5:S16)</f>
        <v>0</v>
      </c>
      <c r="S17" s="91"/>
      <c r="T17" s="90">
        <f>SUM(T5:U16)</f>
        <v>154</v>
      </c>
      <c r="U17" s="91"/>
      <c r="W17" s="88">
        <f>SUM(W5:X16)</f>
        <v>77</v>
      </c>
      <c r="X17" s="89"/>
      <c r="Y17" s="88">
        <f>SUM(Y5:Z16)</f>
        <v>77</v>
      </c>
      <c r="Z17" s="89"/>
      <c r="AB17" s="88">
        <f>SUM(AB5:AC16)</f>
        <v>77</v>
      </c>
      <c r="AC17" s="89"/>
      <c r="AD17" s="88">
        <f>SUM(AD5:AE16)</f>
        <v>77</v>
      </c>
      <c r="AE17" s="89"/>
      <c r="AG17" s="88">
        <f>SUM(AG5:AH16)</f>
        <v>0</v>
      </c>
      <c r="AH17" s="89"/>
      <c r="AI17" s="88"/>
      <c r="AJ17" s="89"/>
      <c r="AK17" s="88">
        <f>SUM(AK5:AL16)</f>
        <v>77</v>
      </c>
      <c r="AL17" s="89"/>
      <c r="AM17" s="88">
        <f>SUM(AM5:AN16)</f>
        <v>77</v>
      </c>
      <c r="AN17" s="89"/>
      <c r="AO17" s="90">
        <f>SUM(AO5:AP16)</f>
        <v>77</v>
      </c>
      <c r="AP17" s="91"/>
      <c r="AQ17" s="88">
        <f>SUM(AQ5:AR16)</f>
        <v>154</v>
      </c>
      <c r="AR17" s="89"/>
    </row>
    <row r="18" spans="1:44" ht="15.75" thickBot="1" x14ac:dyDescent="0.3"/>
    <row r="19" spans="1:44" ht="15.75" thickBot="1" x14ac:dyDescent="0.3">
      <c r="A19" s="3" t="s">
        <v>1</v>
      </c>
      <c r="B19" s="2"/>
      <c r="M19" s="3" t="s">
        <v>1</v>
      </c>
      <c r="N19" s="2"/>
      <c r="O19" s="47"/>
      <c r="AD19">
        <f>+AB17+AD17</f>
        <v>154</v>
      </c>
    </row>
    <row r="20" spans="1:44" ht="15" customHeight="1" x14ac:dyDescent="0.25">
      <c r="S20">
        <f>+P6-R6</f>
        <v>25</v>
      </c>
    </row>
    <row r="21" spans="1:44" x14ac:dyDescent="0.25">
      <c r="A21" s="1" t="s">
        <v>0</v>
      </c>
      <c r="M21" s="1" t="s">
        <v>0</v>
      </c>
    </row>
    <row r="23" spans="1:44" ht="15" customHeight="1" x14ac:dyDescent="0.25">
      <c r="M23" s="121" t="s">
        <v>18</v>
      </c>
      <c r="N23" s="121"/>
      <c r="O23" s="122" t="s">
        <v>57</v>
      </c>
      <c r="P23" s="120" t="s">
        <v>17</v>
      </c>
      <c r="Q23" s="120"/>
      <c r="R23" s="120" t="s">
        <v>16</v>
      </c>
      <c r="S23" s="120"/>
      <c r="T23" s="120" t="s">
        <v>15</v>
      </c>
      <c r="U23" s="120"/>
      <c r="W23" s="120" t="s">
        <v>61</v>
      </c>
      <c r="X23" s="120"/>
      <c r="Y23" s="120" t="s">
        <v>62</v>
      </c>
      <c r="Z23" s="120"/>
      <c r="AB23" s="120" t="s">
        <v>64</v>
      </c>
      <c r="AC23" s="120"/>
      <c r="AD23" s="120" t="s">
        <v>63</v>
      </c>
      <c r="AE23" s="120"/>
      <c r="AG23" s="120" t="s">
        <v>60</v>
      </c>
      <c r="AH23" s="120"/>
      <c r="AI23" s="120" t="s">
        <v>61</v>
      </c>
      <c r="AJ23" s="120"/>
      <c r="AK23" s="120" t="s">
        <v>58</v>
      </c>
      <c r="AL23" s="120"/>
      <c r="AM23" s="120" t="s">
        <v>62</v>
      </c>
      <c r="AN23" s="120"/>
      <c r="AO23" s="120" t="s">
        <v>14</v>
      </c>
      <c r="AP23" s="120"/>
      <c r="AQ23" s="120" t="s">
        <v>59</v>
      </c>
      <c r="AR23" s="120"/>
    </row>
    <row r="24" spans="1:44" x14ac:dyDescent="0.25">
      <c r="M24" s="121"/>
      <c r="N24" s="121"/>
      <c r="O24" s="123"/>
      <c r="P24" s="120"/>
      <c r="Q24" s="120"/>
      <c r="R24" s="120"/>
      <c r="S24" s="120"/>
      <c r="T24" s="120"/>
      <c r="U24" s="120"/>
      <c r="W24" s="120"/>
      <c r="X24" s="120"/>
      <c r="Y24" s="120"/>
      <c r="Z24" s="120"/>
      <c r="AB24" s="120"/>
      <c r="AC24" s="120"/>
      <c r="AD24" s="120"/>
      <c r="AE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</row>
    <row r="25" spans="1:44" x14ac:dyDescent="0.25">
      <c r="M25" s="109" t="s">
        <v>13</v>
      </c>
      <c r="N25" s="109"/>
      <c r="O25" s="51"/>
      <c r="P25" s="101">
        <f>+AK25+AO25</f>
        <v>18</v>
      </c>
      <c r="Q25" s="102"/>
      <c r="R25" s="101"/>
      <c r="S25" s="102"/>
      <c r="T25" s="103">
        <f>+P25</f>
        <v>18</v>
      </c>
      <c r="U25" s="104"/>
      <c r="W25" s="94">
        <v>12</v>
      </c>
      <c r="X25" s="95"/>
      <c r="Y25" s="94">
        <v>6</v>
      </c>
      <c r="Z25" s="95"/>
      <c r="AB25" s="94">
        <f>+AK25</f>
        <v>12</v>
      </c>
      <c r="AC25" s="95"/>
      <c r="AD25" s="94">
        <f>+AO25</f>
        <v>6</v>
      </c>
      <c r="AE25" s="95"/>
      <c r="AG25" s="107"/>
      <c r="AH25" s="108"/>
      <c r="AI25" s="94">
        <f>+W25</f>
        <v>12</v>
      </c>
      <c r="AJ25" s="95"/>
      <c r="AK25" s="92">
        <f>+AI25-R25+AG25</f>
        <v>12</v>
      </c>
      <c r="AL25" s="93"/>
      <c r="AM25" s="92">
        <f>+Y25</f>
        <v>6</v>
      </c>
      <c r="AN25" s="93"/>
      <c r="AO25" s="92">
        <f>+AM25+O25-AG25</f>
        <v>6</v>
      </c>
      <c r="AP25" s="93"/>
      <c r="AQ25" s="94">
        <f>+AK25+AO25</f>
        <v>18</v>
      </c>
      <c r="AR25" s="95"/>
    </row>
    <row r="26" spans="1:44" x14ac:dyDescent="0.25">
      <c r="M26" s="109" t="s">
        <v>12</v>
      </c>
      <c r="N26" s="109"/>
      <c r="O26" s="51"/>
      <c r="P26" s="101">
        <f>+AK26+AO26</f>
        <v>25</v>
      </c>
      <c r="Q26" s="102"/>
      <c r="R26" s="118"/>
      <c r="S26" s="119"/>
      <c r="T26" s="103">
        <f t="shared" ref="T26:T36" si="10">+P26</f>
        <v>25</v>
      </c>
      <c r="U26" s="104"/>
      <c r="W26" s="94">
        <v>12</v>
      </c>
      <c r="X26" s="95"/>
      <c r="Y26" s="94">
        <v>13</v>
      </c>
      <c r="Z26" s="95"/>
      <c r="AB26" s="94">
        <f t="shared" ref="AB26:AB36" si="11">+AK26</f>
        <v>12</v>
      </c>
      <c r="AC26" s="95"/>
      <c r="AD26" s="94">
        <f t="shared" ref="AD26:AD36" si="12">+AO26</f>
        <v>13</v>
      </c>
      <c r="AE26" s="95"/>
      <c r="AG26" s="107"/>
      <c r="AH26" s="108"/>
      <c r="AI26" s="94">
        <f t="shared" ref="AI26:AI36" si="13">+W26</f>
        <v>12</v>
      </c>
      <c r="AJ26" s="95"/>
      <c r="AK26" s="92">
        <f t="shared" ref="AK26:AK36" si="14">+AI26-R26+AG26</f>
        <v>12</v>
      </c>
      <c r="AL26" s="93"/>
      <c r="AM26" s="92">
        <f t="shared" ref="AM26:AM36" si="15">+Y26</f>
        <v>13</v>
      </c>
      <c r="AN26" s="93"/>
      <c r="AO26" s="92">
        <f t="shared" ref="AO26:AO36" si="16">+AM26+O26-AG26</f>
        <v>13</v>
      </c>
      <c r="AP26" s="93"/>
      <c r="AQ26" s="94">
        <f t="shared" ref="AQ26:AQ36" si="17">+AK26+AO26</f>
        <v>25</v>
      </c>
      <c r="AR26" s="95"/>
    </row>
    <row r="27" spans="1:44" x14ac:dyDescent="0.25">
      <c r="M27" s="114" t="s">
        <v>11</v>
      </c>
      <c r="N27" s="115"/>
      <c r="O27" s="44"/>
      <c r="P27" s="101">
        <f t="shared" ref="P27:P36" si="18">+AK27+AO27</f>
        <v>20</v>
      </c>
      <c r="Q27" s="102"/>
      <c r="R27" s="116"/>
      <c r="S27" s="117"/>
      <c r="T27" s="103">
        <f t="shared" si="10"/>
        <v>20</v>
      </c>
      <c r="U27" s="104"/>
      <c r="W27" s="110">
        <v>8</v>
      </c>
      <c r="X27" s="111"/>
      <c r="Y27" s="110">
        <v>12</v>
      </c>
      <c r="Z27" s="111"/>
      <c r="AB27" s="94">
        <f t="shared" si="11"/>
        <v>8</v>
      </c>
      <c r="AC27" s="95"/>
      <c r="AD27" s="94">
        <f t="shared" si="12"/>
        <v>12</v>
      </c>
      <c r="AE27" s="95"/>
      <c r="AG27" s="112"/>
      <c r="AH27" s="113"/>
      <c r="AI27" s="94">
        <f t="shared" si="13"/>
        <v>8</v>
      </c>
      <c r="AJ27" s="95"/>
      <c r="AK27" s="92">
        <f t="shared" si="14"/>
        <v>8</v>
      </c>
      <c r="AL27" s="93"/>
      <c r="AM27" s="92">
        <f t="shared" si="15"/>
        <v>12</v>
      </c>
      <c r="AN27" s="93"/>
      <c r="AO27" s="92">
        <f t="shared" si="16"/>
        <v>12</v>
      </c>
      <c r="AP27" s="93"/>
      <c r="AQ27" s="94">
        <f t="shared" si="17"/>
        <v>20</v>
      </c>
      <c r="AR27" s="95"/>
    </row>
    <row r="28" spans="1:44" x14ac:dyDescent="0.25">
      <c r="M28" s="109" t="s">
        <v>48</v>
      </c>
      <c r="N28" s="109"/>
      <c r="O28" s="51"/>
      <c r="P28" s="101">
        <f t="shared" si="18"/>
        <v>11</v>
      </c>
      <c r="Q28" s="102"/>
      <c r="R28" s="101"/>
      <c r="S28" s="102"/>
      <c r="T28" s="103">
        <f t="shared" si="10"/>
        <v>11</v>
      </c>
      <c r="U28" s="104"/>
      <c r="W28" s="94">
        <v>5</v>
      </c>
      <c r="X28" s="95"/>
      <c r="Y28" s="94">
        <v>6</v>
      </c>
      <c r="Z28" s="95"/>
      <c r="AB28" s="94">
        <f t="shared" si="11"/>
        <v>5</v>
      </c>
      <c r="AC28" s="95"/>
      <c r="AD28" s="94">
        <f t="shared" si="12"/>
        <v>6</v>
      </c>
      <c r="AE28" s="95"/>
      <c r="AG28" s="107"/>
      <c r="AH28" s="108"/>
      <c r="AI28" s="94">
        <f t="shared" si="13"/>
        <v>5</v>
      </c>
      <c r="AJ28" s="95"/>
      <c r="AK28" s="92">
        <f t="shared" si="14"/>
        <v>5</v>
      </c>
      <c r="AL28" s="93"/>
      <c r="AM28" s="92">
        <f t="shared" si="15"/>
        <v>6</v>
      </c>
      <c r="AN28" s="93"/>
      <c r="AO28" s="92">
        <f t="shared" si="16"/>
        <v>6</v>
      </c>
      <c r="AP28" s="93"/>
      <c r="AQ28" s="94">
        <f t="shared" si="17"/>
        <v>11</v>
      </c>
      <c r="AR28" s="95"/>
    </row>
    <row r="29" spans="1:44" x14ac:dyDescent="0.25">
      <c r="M29" s="109" t="s">
        <v>10</v>
      </c>
      <c r="N29" s="109"/>
      <c r="O29" s="51"/>
      <c r="P29" s="101">
        <f t="shared" si="18"/>
        <v>8</v>
      </c>
      <c r="Q29" s="102"/>
      <c r="R29" s="101"/>
      <c r="S29" s="102"/>
      <c r="T29" s="103">
        <f t="shared" si="10"/>
        <v>8</v>
      </c>
      <c r="U29" s="104"/>
      <c r="W29" s="94">
        <v>8</v>
      </c>
      <c r="X29" s="95"/>
      <c r="Y29" s="94">
        <v>0</v>
      </c>
      <c r="Z29" s="95"/>
      <c r="AB29" s="94">
        <f t="shared" si="11"/>
        <v>8</v>
      </c>
      <c r="AC29" s="95"/>
      <c r="AD29" s="94">
        <f t="shared" si="12"/>
        <v>0</v>
      </c>
      <c r="AE29" s="95"/>
      <c r="AG29" s="107"/>
      <c r="AH29" s="108"/>
      <c r="AI29" s="94">
        <f t="shared" si="13"/>
        <v>8</v>
      </c>
      <c r="AJ29" s="95"/>
      <c r="AK29" s="92">
        <f t="shared" si="14"/>
        <v>8</v>
      </c>
      <c r="AL29" s="93"/>
      <c r="AM29" s="92">
        <f t="shared" si="15"/>
        <v>0</v>
      </c>
      <c r="AN29" s="93"/>
      <c r="AO29" s="92">
        <f t="shared" si="16"/>
        <v>0</v>
      </c>
      <c r="AP29" s="93"/>
      <c r="AQ29" s="94">
        <f t="shared" si="17"/>
        <v>8</v>
      </c>
      <c r="AR29" s="95"/>
    </row>
    <row r="30" spans="1:44" x14ac:dyDescent="0.25">
      <c r="M30" s="109" t="s">
        <v>9</v>
      </c>
      <c r="N30" s="109"/>
      <c r="O30" s="51"/>
      <c r="P30" s="101">
        <f t="shared" si="18"/>
        <v>0</v>
      </c>
      <c r="Q30" s="102"/>
      <c r="R30" s="101"/>
      <c r="S30" s="102"/>
      <c r="T30" s="103">
        <f t="shared" si="10"/>
        <v>0</v>
      </c>
      <c r="U30" s="104"/>
      <c r="W30" s="94">
        <v>0</v>
      </c>
      <c r="X30" s="95"/>
      <c r="Y30" s="94">
        <v>0</v>
      </c>
      <c r="Z30" s="95"/>
      <c r="AB30" s="94">
        <f t="shared" si="11"/>
        <v>0</v>
      </c>
      <c r="AC30" s="95"/>
      <c r="AD30" s="94">
        <f t="shared" si="12"/>
        <v>0</v>
      </c>
      <c r="AE30" s="95"/>
      <c r="AG30" s="107"/>
      <c r="AH30" s="108"/>
      <c r="AI30" s="94">
        <f t="shared" si="13"/>
        <v>0</v>
      </c>
      <c r="AJ30" s="95"/>
      <c r="AK30" s="92">
        <f t="shared" si="14"/>
        <v>0</v>
      </c>
      <c r="AL30" s="93"/>
      <c r="AM30" s="92">
        <f t="shared" si="15"/>
        <v>0</v>
      </c>
      <c r="AN30" s="93"/>
      <c r="AO30" s="92">
        <f t="shared" si="16"/>
        <v>0</v>
      </c>
      <c r="AP30" s="93"/>
      <c r="AQ30" s="94">
        <f t="shared" si="17"/>
        <v>0</v>
      </c>
      <c r="AR30" s="95"/>
    </row>
    <row r="31" spans="1:44" x14ac:dyDescent="0.25">
      <c r="M31" s="109" t="s">
        <v>8</v>
      </c>
      <c r="N31" s="109"/>
      <c r="O31" s="51"/>
      <c r="P31" s="101">
        <f t="shared" si="18"/>
        <v>22</v>
      </c>
      <c r="Q31" s="102"/>
      <c r="R31" s="101"/>
      <c r="S31" s="102"/>
      <c r="T31" s="103">
        <f t="shared" si="10"/>
        <v>22</v>
      </c>
      <c r="U31" s="104"/>
      <c r="W31" s="94">
        <v>7</v>
      </c>
      <c r="X31" s="95"/>
      <c r="Y31" s="94">
        <v>15</v>
      </c>
      <c r="Z31" s="95"/>
      <c r="AB31" s="94">
        <f t="shared" si="11"/>
        <v>7</v>
      </c>
      <c r="AC31" s="95"/>
      <c r="AD31" s="94">
        <f t="shared" si="12"/>
        <v>15</v>
      </c>
      <c r="AE31" s="95"/>
      <c r="AG31" s="107"/>
      <c r="AH31" s="108"/>
      <c r="AI31" s="94">
        <f t="shared" si="13"/>
        <v>7</v>
      </c>
      <c r="AJ31" s="95"/>
      <c r="AK31" s="92">
        <f t="shared" si="14"/>
        <v>7</v>
      </c>
      <c r="AL31" s="93"/>
      <c r="AM31" s="92">
        <f t="shared" si="15"/>
        <v>15</v>
      </c>
      <c r="AN31" s="93"/>
      <c r="AO31" s="92">
        <f t="shared" si="16"/>
        <v>15</v>
      </c>
      <c r="AP31" s="93"/>
      <c r="AQ31" s="94">
        <f t="shared" si="17"/>
        <v>22</v>
      </c>
      <c r="AR31" s="95"/>
    </row>
    <row r="32" spans="1:44" x14ac:dyDescent="0.25">
      <c r="M32" s="109" t="s">
        <v>7</v>
      </c>
      <c r="N32" s="109"/>
      <c r="O32" s="51"/>
      <c r="P32" s="101">
        <f t="shared" si="18"/>
        <v>0</v>
      </c>
      <c r="Q32" s="102"/>
      <c r="R32" s="101"/>
      <c r="S32" s="102"/>
      <c r="T32" s="103">
        <f t="shared" si="10"/>
        <v>0</v>
      </c>
      <c r="U32" s="104"/>
      <c r="W32" s="94">
        <v>0</v>
      </c>
      <c r="X32" s="95"/>
      <c r="Y32" s="94">
        <v>0</v>
      </c>
      <c r="Z32" s="95"/>
      <c r="AB32" s="94">
        <f t="shared" si="11"/>
        <v>0</v>
      </c>
      <c r="AC32" s="95"/>
      <c r="AD32" s="94">
        <f t="shared" si="12"/>
        <v>0</v>
      </c>
      <c r="AE32" s="95"/>
      <c r="AG32" s="107"/>
      <c r="AH32" s="108"/>
      <c r="AI32" s="94">
        <f t="shared" si="13"/>
        <v>0</v>
      </c>
      <c r="AJ32" s="95"/>
      <c r="AK32" s="92">
        <f t="shared" si="14"/>
        <v>0</v>
      </c>
      <c r="AL32" s="93"/>
      <c r="AM32" s="92">
        <f t="shared" si="15"/>
        <v>0</v>
      </c>
      <c r="AN32" s="93"/>
      <c r="AO32" s="92">
        <f t="shared" si="16"/>
        <v>0</v>
      </c>
      <c r="AP32" s="93"/>
      <c r="AQ32" s="94">
        <f t="shared" si="17"/>
        <v>0</v>
      </c>
      <c r="AR32" s="95"/>
    </row>
    <row r="33" spans="13:44" x14ac:dyDescent="0.25">
      <c r="M33" s="109" t="s">
        <v>6</v>
      </c>
      <c r="N33" s="109"/>
      <c r="O33" s="51"/>
      <c r="P33" s="101">
        <f t="shared" si="18"/>
        <v>21</v>
      </c>
      <c r="Q33" s="102"/>
      <c r="R33" s="101"/>
      <c r="S33" s="102"/>
      <c r="T33" s="103">
        <f t="shared" si="10"/>
        <v>21</v>
      </c>
      <c r="U33" s="104"/>
      <c r="W33" s="94">
        <v>6</v>
      </c>
      <c r="X33" s="95"/>
      <c r="Y33" s="94">
        <v>15</v>
      </c>
      <c r="Z33" s="95"/>
      <c r="AB33" s="94">
        <f t="shared" si="11"/>
        <v>6</v>
      </c>
      <c r="AC33" s="95"/>
      <c r="AD33" s="94">
        <f t="shared" si="12"/>
        <v>15</v>
      </c>
      <c r="AE33" s="95"/>
      <c r="AG33" s="107"/>
      <c r="AH33" s="108"/>
      <c r="AI33" s="94">
        <f t="shared" si="13"/>
        <v>6</v>
      </c>
      <c r="AJ33" s="95"/>
      <c r="AK33" s="92">
        <f t="shared" si="14"/>
        <v>6</v>
      </c>
      <c r="AL33" s="93"/>
      <c r="AM33" s="92">
        <f t="shared" si="15"/>
        <v>15</v>
      </c>
      <c r="AN33" s="93"/>
      <c r="AO33" s="92">
        <f t="shared" si="16"/>
        <v>15</v>
      </c>
      <c r="AP33" s="93"/>
      <c r="AQ33" s="94">
        <f t="shared" si="17"/>
        <v>21</v>
      </c>
      <c r="AR33" s="95"/>
    </row>
    <row r="34" spans="13:44" x14ac:dyDescent="0.25">
      <c r="M34" s="109" t="s">
        <v>5</v>
      </c>
      <c r="N34" s="109"/>
      <c r="O34" s="51"/>
      <c r="P34" s="101">
        <f t="shared" si="18"/>
        <v>6</v>
      </c>
      <c r="Q34" s="102"/>
      <c r="R34" s="101"/>
      <c r="S34" s="102"/>
      <c r="T34" s="103">
        <f t="shared" si="10"/>
        <v>6</v>
      </c>
      <c r="U34" s="104"/>
      <c r="W34" s="110">
        <v>6</v>
      </c>
      <c r="X34" s="111"/>
      <c r="Y34" s="110">
        <v>0</v>
      </c>
      <c r="Z34" s="111"/>
      <c r="AB34" s="94">
        <f t="shared" si="11"/>
        <v>6</v>
      </c>
      <c r="AC34" s="95"/>
      <c r="AD34" s="94">
        <f t="shared" si="12"/>
        <v>0</v>
      </c>
      <c r="AE34" s="95"/>
      <c r="AG34" s="112"/>
      <c r="AH34" s="113"/>
      <c r="AI34" s="94">
        <f t="shared" si="13"/>
        <v>6</v>
      </c>
      <c r="AJ34" s="95"/>
      <c r="AK34" s="92">
        <f t="shared" si="14"/>
        <v>6</v>
      </c>
      <c r="AL34" s="93"/>
      <c r="AM34" s="92">
        <f t="shared" si="15"/>
        <v>0</v>
      </c>
      <c r="AN34" s="93"/>
      <c r="AO34" s="92">
        <f t="shared" si="16"/>
        <v>0</v>
      </c>
      <c r="AP34" s="93"/>
      <c r="AQ34" s="94">
        <f t="shared" si="17"/>
        <v>6</v>
      </c>
      <c r="AR34" s="95"/>
    </row>
    <row r="35" spans="13:44" x14ac:dyDescent="0.25">
      <c r="M35" s="106" t="s">
        <v>4</v>
      </c>
      <c r="N35" s="106"/>
      <c r="O35" s="45"/>
      <c r="P35" s="101">
        <f t="shared" si="18"/>
        <v>22</v>
      </c>
      <c r="Q35" s="102"/>
      <c r="R35" s="101"/>
      <c r="S35" s="102"/>
      <c r="T35" s="103">
        <f t="shared" si="10"/>
        <v>22</v>
      </c>
      <c r="U35" s="104"/>
      <c r="W35" s="94">
        <v>6</v>
      </c>
      <c r="X35" s="95"/>
      <c r="Y35" s="94">
        <v>16</v>
      </c>
      <c r="Z35" s="95"/>
      <c r="AB35" s="94">
        <f t="shared" si="11"/>
        <v>6</v>
      </c>
      <c r="AC35" s="95"/>
      <c r="AD35" s="94">
        <f t="shared" si="12"/>
        <v>16</v>
      </c>
      <c r="AE35" s="95"/>
      <c r="AG35" s="107"/>
      <c r="AH35" s="108"/>
      <c r="AI35" s="94">
        <f t="shared" si="13"/>
        <v>6</v>
      </c>
      <c r="AJ35" s="95"/>
      <c r="AK35" s="92">
        <f t="shared" si="14"/>
        <v>6</v>
      </c>
      <c r="AL35" s="93"/>
      <c r="AM35" s="92">
        <f t="shared" si="15"/>
        <v>16</v>
      </c>
      <c r="AN35" s="93"/>
      <c r="AO35" s="92">
        <f t="shared" si="16"/>
        <v>16</v>
      </c>
      <c r="AP35" s="93"/>
      <c r="AQ35" s="94">
        <f t="shared" si="17"/>
        <v>22</v>
      </c>
      <c r="AR35" s="95"/>
    </row>
    <row r="36" spans="13:44" ht="15.75" thickBot="1" x14ac:dyDescent="0.3">
      <c r="M36" s="100" t="s">
        <v>3</v>
      </c>
      <c r="N36" s="100"/>
      <c r="O36" s="46"/>
      <c r="P36" s="101">
        <f t="shared" si="18"/>
        <v>11</v>
      </c>
      <c r="Q36" s="102"/>
      <c r="R36" s="101"/>
      <c r="S36" s="102"/>
      <c r="T36" s="103">
        <f t="shared" si="10"/>
        <v>11</v>
      </c>
      <c r="U36" s="104"/>
      <c r="W36" s="98">
        <v>11</v>
      </c>
      <c r="X36" s="99"/>
      <c r="Y36" s="98">
        <v>0</v>
      </c>
      <c r="Z36" s="99"/>
      <c r="AB36" s="94">
        <f t="shared" si="11"/>
        <v>11</v>
      </c>
      <c r="AC36" s="95"/>
      <c r="AD36" s="94">
        <f t="shared" si="12"/>
        <v>0</v>
      </c>
      <c r="AE36" s="95"/>
      <c r="AG36" s="96"/>
      <c r="AH36" s="97"/>
      <c r="AI36" s="94">
        <f t="shared" si="13"/>
        <v>11</v>
      </c>
      <c r="AJ36" s="95"/>
      <c r="AK36" s="92">
        <f t="shared" si="14"/>
        <v>11</v>
      </c>
      <c r="AL36" s="93"/>
      <c r="AM36" s="92">
        <f t="shared" si="15"/>
        <v>0</v>
      </c>
      <c r="AN36" s="93"/>
      <c r="AO36" s="92">
        <f t="shared" si="16"/>
        <v>0</v>
      </c>
      <c r="AP36" s="93"/>
      <c r="AQ36" s="94">
        <f t="shared" si="17"/>
        <v>11</v>
      </c>
      <c r="AR36" s="95"/>
    </row>
    <row r="37" spans="13:44" ht="15.75" thickBot="1" x14ac:dyDescent="0.3">
      <c r="M37" s="50" t="s">
        <v>2</v>
      </c>
      <c r="N37" s="4"/>
      <c r="O37" s="4"/>
      <c r="P37" s="105">
        <f>SUM(P25:Q36)</f>
        <v>164</v>
      </c>
      <c r="Q37" s="91"/>
      <c r="R37" s="105">
        <f>SUM(R25:S36)</f>
        <v>0</v>
      </c>
      <c r="S37" s="91"/>
      <c r="T37" s="90">
        <f>SUM(T25:U36)</f>
        <v>164</v>
      </c>
      <c r="U37" s="91"/>
      <c r="W37" s="88">
        <f>SUM(W25:X36)</f>
        <v>81</v>
      </c>
      <c r="X37" s="89"/>
      <c r="Y37" s="88">
        <f>SUM(Y25:Z36)</f>
        <v>83</v>
      </c>
      <c r="Z37" s="89"/>
      <c r="AB37" s="88">
        <f>SUM(AB25:AC36)</f>
        <v>81</v>
      </c>
      <c r="AC37" s="89"/>
      <c r="AD37" s="88">
        <f>SUM(AD25:AE36)</f>
        <v>83</v>
      </c>
      <c r="AE37" s="89"/>
      <c r="AG37" s="88">
        <f>SUM(AG25:AH36)</f>
        <v>0</v>
      </c>
      <c r="AH37" s="89"/>
      <c r="AI37" s="88"/>
      <c r="AJ37" s="89"/>
      <c r="AK37" s="88">
        <f>SUM(AK25:AL36)</f>
        <v>81</v>
      </c>
      <c r="AL37" s="89"/>
      <c r="AM37" s="88">
        <f>SUM(AM25:AN36)</f>
        <v>83</v>
      </c>
      <c r="AN37" s="89"/>
      <c r="AO37" s="90">
        <f>SUM(AO25:AP36)</f>
        <v>83</v>
      </c>
      <c r="AP37" s="91"/>
      <c r="AQ37" s="88">
        <f>SUM(AQ25:AR36)</f>
        <v>164</v>
      </c>
      <c r="AR37" s="89"/>
    </row>
    <row r="39" spans="13:44" x14ac:dyDescent="0.25">
      <c r="AB39">
        <v>12</v>
      </c>
      <c r="AD39">
        <v>6</v>
      </c>
    </row>
    <row r="40" spans="13:44" x14ac:dyDescent="0.25">
      <c r="AB40">
        <v>12</v>
      </c>
      <c r="AD40">
        <v>13</v>
      </c>
    </row>
    <row r="41" spans="13:44" x14ac:dyDescent="0.25">
      <c r="AB41">
        <v>8</v>
      </c>
      <c r="AD41">
        <v>12</v>
      </c>
    </row>
    <row r="42" spans="13:44" x14ac:dyDescent="0.25">
      <c r="AB42">
        <v>5</v>
      </c>
      <c r="AD42">
        <v>6</v>
      </c>
    </row>
    <row r="43" spans="13:44" x14ac:dyDescent="0.25">
      <c r="AB43">
        <v>8</v>
      </c>
      <c r="AD43">
        <v>0</v>
      </c>
    </row>
    <row r="44" spans="13:44" x14ac:dyDescent="0.25">
      <c r="AB44">
        <v>0</v>
      </c>
      <c r="AD44">
        <v>0</v>
      </c>
    </row>
    <row r="45" spans="13:44" x14ac:dyDescent="0.25">
      <c r="AB45">
        <v>7</v>
      </c>
      <c r="AD45">
        <v>15</v>
      </c>
    </row>
    <row r="46" spans="13:44" x14ac:dyDescent="0.25">
      <c r="AB46">
        <v>0</v>
      </c>
      <c r="AD46">
        <v>0</v>
      </c>
    </row>
    <row r="47" spans="13:44" x14ac:dyDescent="0.25">
      <c r="AB47">
        <v>6</v>
      </c>
      <c r="AD47">
        <v>15</v>
      </c>
    </row>
    <row r="48" spans="13:44" x14ac:dyDescent="0.25">
      <c r="AB48">
        <v>6</v>
      </c>
      <c r="AD48">
        <v>0</v>
      </c>
      <c r="AE48">
        <v>0</v>
      </c>
    </row>
    <row r="49" spans="28:30" x14ac:dyDescent="0.25">
      <c r="AB49">
        <v>6</v>
      </c>
      <c r="AD49">
        <v>16</v>
      </c>
    </row>
    <row r="50" spans="28:30" x14ac:dyDescent="0.25">
      <c r="AB50">
        <v>11</v>
      </c>
      <c r="AD50">
        <v>0</v>
      </c>
    </row>
  </sheetData>
  <mergeCells count="461">
    <mergeCell ref="AI37:AJ37"/>
    <mergeCell ref="AK37:AL37"/>
    <mergeCell ref="AM37:AN37"/>
    <mergeCell ref="AO37:AP37"/>
    <mergeCell ref="AQ37:AR37"/>
    <mergeCell ref="AO36:AP36"/>
    <mergeCell ref="AQ36:AR36"/>
    <mergeCell ref="P37:Q37"/>
    <mergeCell ref="R37:S37"/>
    <mergeCell ref="T37:U37"/>
    <mergeCell ref="W37:X37"/>
    <mergeCell ref="Y37:Z37"/>
    <mergeCell ref="AB37:AC37"/>
    <mergeCell ref="AD37:AE37"/>
    <mergeCell ref="AG37:AH37"/>
    <mergeCell ref="AB36:AC36"/>
    <mergeCell ref="AD36:AE36"/>
    <mergeCell ref="AG36:AH36"/>
    <mergeCell ref="AI36:AJ36"/>
    <mergeCell ref="AK36:AL36"/>
    <mergeCell ref="AM36:AN36"/>
    <mergeCell ref="M36:N36"/>
    <mergeCell ref="P36:Q36"/>
    <mergeCell ref="R36:S36"/>
    <mergeCell ref="T36:U36"/>
    <mergeCell ref="W36:X36"/>
    <mergeCell ref="Y36:Z36"/>
    <mergeCell ref="AG35:AH35"/>
    <mergeCell ref="AI35:AJ35"/>
    <mergeCell ref="AK35:AL35"/>
    <mergeCell ref="AM35:AN35"/>
    <mergeCell ref="AO35:AP35"/>
    <mergeCell ref="AQ35:AR35"/>
    <mergeCell ref="AO34:AP34"/>
    <mergeCell ref="AQ34:AR34"/>
    <mergeCell ref="M35:N35"/>
    <mergeCell ref="P35:Q35"/>
    <mergeCell ref="R35:S35"/>
    <mergeCell ref="T35:U35"/>
    <mergeCell ref="W35:X35"/>
    <mergeCell ref="Y35:Z35"/>
    <mergeCell ref="AB35:AC35"/>
    <mergeCell ref="AD35:AE35"/>
    <mergeCell ref="AB34:AC34"/>
    <mergeCell ref="AD34:AE34"/>
    <mergeCell ref="AG34:AH34"/>
    <mergeCell ref="AI34:AJ34"/>
    <mergeCell ref="AK34:AL34"/>
    <mergeCell ref="AM34:AN34"/>
    <mergeCell ref="M34:N34"/>
    <mergeCell ref="P34:Q34"/>
    <mergeCell ref="R34:S34"/>
    <mergeCell ref="T34:U34"/>
    <mergeCell ref="W34:X34"/>
    <mergeCell ref="Y34:Z34"/>
    <mergeCell ref="AG33:AH33"/>
    <mergeCell ref="AI33:AJ33"/>
    <mergeCell ref="AK33:AL33"/>
    <mergeCell ref="AM33:AN33"/>
    <mergeCell ref="AO33:AP33"/>
    <mergeCell ref="AQ33:AR33"/>
    <mergeCell ref="AO32:AP32"/>
    <mergeCell ref="AQ32:AR32"/>
    <mergeCell ref="AG32:AH32"/>
    <mergeCell ref="AI32:AJ32"/>
    <mergeCell ref="AK32:AL32"/>
    <mergeCell ref="AM32:AN32"/>
    <mergeCell ref="M33:N33"/>
    <mergeCell ref="P33:Q33"/>
    <mergeCell ref="R33:S33"/>
    <mergeCell ref="T33:U33"/>
    <mergeCell ref="W33:X33"/>
    <mergeCell ref="Y33:Z33"/>
    <mergeCell ref="AB33:AC33"/>
    <mergeCell ref="AD33:AE33"/>
    <mergeCell ref="AB32:AC32"/>
    <mergeCell ref="AD32:AE32"/>
    <mergeCell ref="M32:N32"/>
    <mergeCell ref="P32:Q32"/>
    <mergeCell ref="R32:S32"/>
    <mergeCell ref="T32:U32"/>
    <mergeCell ref="W32:X32"/>
    <mergeCell ref="Y32:Z32"/>
    <mergeCell ref="AG31:AH31"/>
    <mergeCell ref="AI31:AJ31"/>
    <mergeCell ref="AK31:AL31"/>
    <mergeCell ref="AM31:AN31"/>
    <mergeCell ref="AO31:AP31"/>
    <mergeCell ref="AQ31:AR31"/>
    <mergeCell ref="AO30:AP30"/>
    <mergeCell ref="AQ30:AR30"/>
    <mergeCell ref="M31:N31"/>
    <mergeCell ref="P31:Q31"/>
    <mergeCell ref="R31:S31"/>
    <mergeCell ref="T31:U31"/>
    <mergeCell ref="W31:X31"/>
    <mergeCell ref="Y31:Z31"/>
    <mergeCell ref="AB31:AC31"/>
    <mergeCell ref="AD31:AE31"/>
    <mergeCell ref="AB30:AC30"/>
    <mergeCell ref="AD30:AE30"/>
    <mergeCell ref="AG30:AH30"/>
    <mergeCell ref="AI30:AJ30"/>
    <mergeCell ref="AK30:AL30"/>
    <mergeCell ref="AM30:AN30"/>
    <mergeCell ref="M30:N30"/>
    <mergeCell ref="P30:Q30"/>
    <mergeCell ref="R30:S30"/>
    <mergeCell ref="T30:U30"/>
    <mergeCell ref="W30:X30"/>
    <mergeCell ref="Y30:Z30"/>
    <mergeCell ref="AG29:AH29"/>
    <mergeCell ref="AI29:AJ29"/>
    <mergeCell ref="AK29:AL29"/>
    <mergeCell ref="AM29:AN29"/>
    <mergeCell ref="AO29:AP29"/>
    <mergeCell ref="AQ29:AR29"/>
    <mergeCell ref="AO28:AP28"/>
    <mergeCell ref="AQ28:AR28"/>
    <mergeCell ref="M29:N29"/>
    <mergeCell ref="P29:Q29"/>
    <mergeCell ref="R29:S29"/>
    <mergeCell ref="T29:U29"/>
    <mergeCell ref="W29:X29"/>
    <mergeCell ref="Y29:Z29"/>
    <mergeCell ref="AB29:AC29"/>
    <mergeCell ref="AD29:AE29"/>
    <mergeCell ref="AB28:AC28"/>
    <mergeCell ref="AD28:AE28"/>
    <mergeCell ref="AG28:AH28"/>
    <mergeCell ref="AI28:AJ28"/>
    <mergeCell ref="AK28:AL28"/>
    <mergeCell ref="AM28:AN28"/>
    <mergeCell ref="M28:N28"/>
    <mergeCell ref="P28:Q28"/>
    <mergeCell ref="R28:S28"/>
    <mergeCell ref="T28:U28"/>
    <mergeCell ref="W28:X28"/>
    <mergeCell ref="Y28:Z28"/>
    <mergeCell ref="AG27:AH27"/>
    <mergeCell ref="AI27:AJ27"/>
    <mergeCell ref="AK27:AL27"/>
    <mergeCell ref="AM27:AN27"/>
    <mergeCell ref="AO27:AP27"/>
    <mergeCell ref="AQ27:AR27"/>
    <mergeCell ref="AO26:AP26"/>
    <mergeCell ref="AQ26:AR26"/>
    <mergeCell ref="M27:N27"/>
    <mergeCell ref="P27:Q27"/>
    <mergeCell ref="R27:S27"/>
    <mergeCell ref="T27:U27"/>
    <mergeCell ref="W27:X27"/>
    <mergeCell ref="Y27:Z27"/>
    <mergeCell ref="AB27:AC27"/>
    <mergeCell ref="AD27:AE27"/>
    <mergeCell ref="AB26:AC26"/>
    <mergeCell ref="AD26:AE26"/>
    <mergeCell ref="AG26:AH26"/>
    <mergeCell ref="AI26:AJ26"/>
    <mergeCell ref="AK26:AL26"/>
    <mergeCell ref="AM26:AN26"/>
    <mergeCell ref="M26:N26"/>
    <mergeCell ref="P26:Q26"/>
    <mergeCell ref="R26:S26"/>
    <mergeCell ref="T26:U26"/>
    <mergeCell ref="W26:X26"/>
    <mergeCell ref="Y26:Z26"/>
    <mergeCell ref="AG25:AH25"/>
    <mergeCell ref="AI25:AJ25"/>
    <mergeCell ref="AK25:AL25"/>
    <mergeCell ref="AM25:AN25"/>
    <mergeCell ref="AO25:AP25"/>
    <mergeCell ref="AQ25:AR25"/>
    <mergeCell ref="AO23:AP24"/>
    <mergeCell ref="AQ23:AR24"/>
    <mergeCell ref="M25:N25"/>
    <mergeCell ref="P25:Q25"/>
    <mergeCell ref="R25:S25"/>
    <mergeCell ref="T25:U25"/>
    <mergeCell ref="W25:X25"/>
    <mergeCell ref="Y25:Z25"/>
    <mergeCell ref="AB25:AC25"/>
    <mergeCell ref="AD25:AE25"/>
    <mergeCell ref="AB23:AC24"/>
    <mergeCell ref="AD23:AE24"/>
    <mergeCell ref="AG23:AH24"/>
    <mergeCell ref="AI23:AJ24"/>
    <mergeCell ref="AK23:AL24"/>
    <mergeCell ref="AM23:AN24"/>
    <mergeCell ref="AM17:AN17"/>
    <mergeCell ref="AO17:AP17"/>
    <mergeCell ref="AQ17:AR17"/>
    <mergeCell ref="M23:N24"/>
    <mergeCell ref="O23:O24"/>
    <mergeCell ref="P23:Q24"/>
    <mergeCell ref="R23:S24"/>
    <mergeCell ref="T23:U24"/>
    <mergeCell ref="W23:X24"/>
    <mergeCell ref="Y23:Z24"/>
    <mergeCell ref="Y17:Z17"/>
    <mergeCell ref="AB17:AC17"/>
    <mergeCell ref="AD17:AE17"/>
    <mergeCell ref="AG17:AH17"/>
    <mergeCell ref="AI17:AJ17"/>
    <mergeCell ref="AK17:AL17"/>
    <mergeCell ref="C17:D17"/>
    <mergeCell ref="E17:F17"/>
    <mergeCell ref="G17:H17"/>
    <mergeCell ref="I17:J17"/>
    <mergeCell ref="P17:Q17"/>
    <mergeCell ref="R17:S17"/>
    <mergeCell ref="T17:U17"/>
    <mergeCell ref="W17:X17"/>
    <mergeCell ref="AB16:AC16"/>
    <mergeCell ref="M16:N16"/>
    <mergeCell ref="P16:Q16"/>
    <mergeCell ref="R16:S16"/>
    <mergeCell ref="T16:U16"/>
    <mergeCell ref="W16:X16"/>
    <mergeCell ref="Y16:Z16"/>
    <mergeCell ref="AI15:AJ15"/>
    <mergeCell ref="AK15:AL15"/>
    <mergeCell ref="AM15:AN15"/>
    <mergeCell ref="AO15:AP15"/>
    <mergeCell ref="AQ15:AR15"/>
    <mergeCell ref="A16:B16"/>
    <mergeCell ref="C16:D16"/>
    <mergeCell ref="E16:F16"/>
    <mergeCell ref="G16:H16"/>
    <mergeCell ref="I16:J16"/>
    <mergeCell ref="T15:U15"/>
    <mergeCell ref="W15:X15"/>
    <mergeCell ref="Y15:Z15"/>
    <mergeCell ref="AB15:AC15"/>
    <mergeCell ref="AD15:AE15"/>
    <mergeCell ref="AG15:AH15"/>
    <mergeCell ref="AO16:AP16"/>
    <mergeCell ref="AQ16:AR16"/>
    <mergeCell ref="AD16:AE16"/>
    <mergeCell ref="AG16:AH16"/>
    <mergeCell ref="AI16:AJ16"/>
    <mergeCell ref="AK16:AL16"/>
    <mergeCell ref="AM16:AN16"/>
    <mergeCell ref="A15:B15"/>
    <mergeCell ref="C15:D15"/>
    <mergeCell ref="E15:F15"/>
    <mergeCell ref="G15:H15"/>
    <mergeCell ref="I15:J15"/>
    <mergeCell ref="M15:N15"/>
    <mergeCell ref="P15:Q15"/>
    <mergeCell ref="R15:S15"/>
    <mergeCell ref="AB14:AC14"/>
    <mergeCell ref="M14:N14"/>
    <mergeCell ref="P14:Q14"/>
    <mergeCell ref="R14:S14"/>
    <mergeCell ref="T14:U14"/>
    <mergeCell ref="W14:X14"/>
    <mergeCell ref="Y14:Z14"/>
    <mergeCell ref="AI13:AJ13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T13:U13"/>
    <mergeCell ref="W13:X13"/>
    <mergeCell ref="Y13:Z13"/>
    <mergeCell ref="AB13:AC13"/>
    <mergeCell ref="AD13:AE13"/>
    <mergeCell ref="AG13:AH13"/>
    <mergeCell ref="AO14:AP14"/>
    <mergeCell ref="AQ14:AR14"/>
    <mergeCell ref="AD14:AE14"/>
    <mergeCell ref="AG14:AH14"/>
    <mergeCell ref="AI14:AJ14"/>
    <mergeCell ref="AK14:AL14"/>
    <mergeCell ref="AM14:AN14"/>
    <mergeCell ref="A13:B13"/>
    <mergeCell ref="C13:D13"/>
    <mergeCell ref="E13:F13"/>
    <mergeCell ref="G13:H13"/>
    <mergeCell ref="I13:J13"/>
    <mergeCell ref="M13:N13"/>
    <mergeCell ref="P13:Q13"/>
    <mergeCell ref="R13:S13"/>
    <mergeCell ref="AB12:AC12"/>
    <mergeCell ref="M12:N12"/>
    <mergeCell ref="P12:Q12"/>
    <mergeCell ref="R12:S12"/>
    <mergeCell ref="T12:U12"/>
    <mergeCell ref="W12:X12"/>
    <mergeCell ref="Y12:Z12"/>
    <mergeCell ref="AI11:AJ11"/>
    <mergeCell ref="AK11:AL11"/>
    <mergeCell ref="AM11:AN11"/>
    <mergeCell ref="AO11:AP11"/>
    <mergeCell ref="AQ11:AR11"/>
    <mergeCell ref="A12:B12"/>
    <mergeCell ref="C12:D12"/>
    <mergeCell ref="E12:F12"/>
    <mergeCell ref="G12:H12"/>
    <mergeCell ref="I12:J12"/>
    <mergeCell ref="T11:U11"/>
    <mergeCell ref="W11:X11"/>
    <mergeCell ref="Y11:Z11"/>
    <mergeCell ref="AB11:AC11"/>
    <mergeCell ref="AD11:AE11"/>
    <mergeCell ref="AG11:AH11"/>
    <mergeCell ref="AO12:AP12"/>
    <mergeCell ref="AQ12:AR12"/>
    <mergeCell ref="AD12:AE12"/>
    <mergeCell ref="AG12:AH12"/>
    <mergeCell ref="AI12:AJ12"/>
    <mergeCell ref="AK12:AL12"/>
    <mergeCell ref="AM12:AN12"/>
    <mergeCell ref="A11:B11"/>
    <mergeCell ref="C11:D11"/>
    <mergeCell ref="E11:F11"/>
    <mergeCell ref="G11:H11"/>
    <mergeCell ref="I11:J11"/>
    <mergeCell ref="M11:N11"/>
    <mergeCell ref="P11:Q11"/>
    <mergeCell ref="R11:S11"/>
    <mergeCell ref="AB10:AC10"/>
    <mergeCell ref="M10:N10"/>
    <mergeCell ref="P10:Q10"/>
    <mergeCell ref="R10:S10"/>
    <mergeCell ref="T10:U10"/>
    <mergeCell ref="W10:X10"/>
    <mergeCell ref="Y10:Z10"/>
    <mergeCell ref="AI9:AJ9"/>
    <mergeCell ref="AK9:AL9"/>
    <mergeCell ref="AM9:AN9"/>
    <mergeCell ref="AO9:AP9"/>
    <mergeCell ref="AQ9:AR9"/>
    <mergeCell ref="A10:B10"/>
    <mergeCell ref="C10:D10"/>
    <mergeCell ref="E10:F10"/>
    <mergeCell ref="G10:H10"/>
    <mergeCell ref="I10:J10"/>
    <mergeCell ref="T9:U9"/>
    <mergeCell ref="W9:X9"/>
    <mergeCell ref="Y9:Z9"/>
    <mergeCell ref="AB9:AC9"/>
    <mergeCell ref="AD9:AE9"/>
    <mergeCell ref="AG9:AH9"/>
    <mergeCell ref="AO10:AP10"/>
    <mergeCell ref="AQ10:AR10"/>
    <mergeCell ref="AD10:AE10"/>
    <mergeCell ref="AG10:AH10"/>
    <mergeCell ref="AI10:AJ10"/>
    <mergeCell ref="AK10:AL10"/>
    <mergeCell ref="AM10:AN10"/>
    <mergeCell ref="A9:B9"/>
    <mergeCell ref="C9:D9"/>
    <mergeCell ref="E9:F9"/>
    <mergeCell ref="G9:H9"/>
    <mergeCell ref="I9:J9"/>
    <mergeCell ref="M9:N9"/>
    <mergeCell ref="P9:Q9"/>
    <mergeCell ref="R9:S9"/>
    <mergeCell ref="AB8:AC8"/>
    <mergeCell ref="M8:N8"/>
    <mergeCell ref="P8:Q8"/>
    <mergeCell ref="R8:S8"/>
    <mergeCell ref="T8:U8"/>
    <mergeCell ref="W8:X8"/>
    <mergeCell ref="Y8:Z8"/>
    <mergeCell ref="AM7:AN7"/>
    <mergeCell ref="AO7:AP7"/>
    <mergeCell ref="AQ7:AR7"/>
    <mergeCell ref="A8:B8"/>
    <mergeCell ref="C8:D8"/>
    <mergeCell ref="E8:F8"/>
    <mergeCell ref="G8:H8"/>
    <mergeCell ref="I8:J8"/>
    <mergeCell ref="T7:U7"/>
    <mergeCell ref="W7:X7"/>
    <mergeCell ref="Y7:Z7"/>
    <mergeCell ref="AB7:AC7"/>
    <mergeCell ref="AD7:AE7"/>
    <mergeCell ref="AG7:AH7"/>
    <mergeCell ref="AO8:AP8"/>
    <mergeCell ref="AQ8:AR8"/>
    <mergeCell ref="AD8:AE8"/>
    <mergeCell ref="AG8:AH8"/>
    <mergeCell ref="AI8:AJ8"/>
    <mergeCell ref="AK8:AL8"/>
    <mergeCell ref="AM8:AN8"/>
    <mergeCell ref="AO6:AP6"/>
    <mergeCell ref="AQ6:AR6"/>
    <mergeCell ref="A7:B7"/>
    <mergeCell ref="C7:D7"/>
    <mergeCell ref="E7:F7"/>
    <mergeCell ref="G7:H7"/>
    <mergeCell ref="I7:J7"/>
    <mergeCell ref="M7:N7"/>
    <mergeCell ref="P7:Q7"/>
    <mergeCell ref="R7:S7"/>
    <mergeCell ref="AB6:AC6"/>
    <mergeCell ref="AD6:AE6"/>
    <mergeCell ref="AG6:AH6"/>
    <mergeCell ref="AI6:AJ6"/>
    <mergeCell ref="AK6:AL6"/>
    <mergeCell ref="AM6:AN6"/>
    <mergeCell ref="M6:N6"/>
    <mergeCell ref="P6:Q6"/>
    <mergeCell ref="R6:S6"/>
    <mergeCell ref="T6:U6"/>
    <mergeCell ref="W6:X6"/>
    <mergeCell ref="Y6:Z6"/>
    <mergeCell ref="AI7:AJ7"/>
    <mergeCell ref="AK7:AL7"/>
    <mergeCell ref="A6:B6"/>
    <mergeCell ref="C6:D6"/>
    <mergeCell ref="E6:F6"/>
    <mergeCell ref="G6:H6"/>
    <mergeCell ref="I6:J6"/>
    <mergeCell ref="T5:U5"/>
    <mergeCell ref="W5:X5"/>
    <mergeCell ref="Y5:Z5"/>
    <mergeCell ref="AB5:AC5"/>
    <mergeCell ref="R5:S5"/>
    <mergeCell ref="A3:B4"/>
    <mergeCell ref="C3:D4"/>
    <mergeCell ref="AI5:AJ5"/>
    <mergeCell ref="AK5:AL5"/>
    <mergeCell ref="AM5:AN5"/>
    <mergeCell ref="AO5:AP5"/>
    <mergeCell ref="AQ5:AR5"/>
    <mergeCell ref="AD5:AE5"/>
    <mergeCell ref="AG5:AH5"/>
    <mergeCell ref="E3:F4"/>
    <mergeCell ref="G3:H4"/>
    <mergeCell ref="I3:J4"/>
    <mergeCell ref="M3:N4"/>
    <mergeCell ref="AO3:AP4"/>
    <mergeCell ref="AQ3:AR4"/>
    <mergeCell ref="A5:B5"/>
    <mergeCell ref="C5:D5"/>
    <mergeCell ref="E5:F5"/>
    <mergeCell ref="G5:H5"/>
    <mergeCell ref="I5:J5"/>
    <mergeCell ref="M5:N5"/>
    <mergeCell ref="P5:Q5"/>
    <mergeCell ref="AB3:AC4"/>
    <mergeCell ref="AD3:AE4"/>
    <mergeCell ref="AG3:AH4"/>
    <mergeCell ref="AI3:AJ4"/>
    <mergeCell ref="AK3:AL4"/>
    <mergeCell ref="AM3:AN4"/>
    <mergeCell ref="O3:O4"/>
    <mergeCell ref="P3:Q4"/>
    <mergeCell ref="R3:S4"/>
    <mergeCell ref="T3:U4"/>
    <mergeCell ref="W3:X4"/>
    <mergeCell ref="Y3:Z4"/>
  </mergeCells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zoomScale="90" zoomScaleNormal="90" workbookViewId="0">
      <selection activeCell="E23" sqref="E23"/>
    </sheetView>
  </sheetViews>
  <sheetFormatPr baseColWidth="10" defaultRowHeight="15" x14ac:dyDescent="0.25"/>
  <cols>
    <col min="1" max="2" width="11.42578125" customWidth="1"/>
    <col min="3" max="3" width="8.7109375" customWidth="1"/>
    <col min="4" max="4" width="17.7109375" customWidth="1"/>
    <col min="5" max="5" width="18" customWidth="1"/>
    <col min="6" max="6" width="12.42578125" customWidth="1"/>
    <col min="7" max="10" width="11.42578125" customWidth="1"/>
    <col min="11" max="11" width="14.42578125" customWidth="1"/>
    <col min="12" max="14" width="0" hidden="1" customWidth="1"/>
    <col min="15" max="15" width="9.7109375" hidden="1" customWidth="1"/>
    <col min="16" max="16" width="5.28515625" hidden="1" customWidth="1"/>
    <col min="17" max="17" width="5.42578125" hidden="1" customWidth="1"/>
    <col min="18" max="18" width="8.42578125" hidden="1" customWidth="1"/>
    <col min="19" max="19" width="1.5703125" hidden="1" customWidth="1"/>
    <col min="20" max="20" width="0" hidden="1" customWidth="1"/>
    <col min="21" max="21" width="7.28515625" hidden="1" customWidth="1"/>
    <col min="22" max="22" width="2.7109375" hidden="1" customWidth="1"/>
    <col min="23" max="26" width="7.28515625" hidden="1" customWidth="1"/>
    <col min="27" max="27" width="3.85546875" hidden="1" customWidth="1"/>
    <col min="28" max="28" width="9.85546875" hidden="1" customWidth="1"/>
    <col min="29" max="29" width="6.5703125" hidden="1" customWidth="1"/>
    <col min="30" max="30" width="10.140625" hidden="1" customWidth="1"/>
    <col min="31" max="31" width="6" hidden="1" customWidth="1"/>
    <col min="32" max="32" width="3.28515625" hidden="1" customWidth="1"/>
    <col min="33" max="33" width="6.5703125" hidden="1" customWidth="1"/>
    <col min="34" max="34" width="5.5703125" hidden="1" customWidth="1"/>
    <col min="35" max="35" width="10.28515625" hidden="1" customWidth="1"/>
    <col min="36" max="36" width="5.28515625" hidden="1" customWidth="1"/>
    <col min="37" max="37" width="9" hidden="1" customWidth="1"/>
    <col min="38" max="38" width="7.28515625" hidden="1" customWidth="1"/>
    <col min="39" max="39" width="8.7109375" hidden="1" customWidth="1"/>
    <col min="40" max="40" width="9.85546875" hidden="1" customWidth="1"/>
    <col min="41" max="41" width="7.7109375" hidden="1" customWidth="1"/>
    <col min="42" max="42" width="3.7109375" hidden="1" customWidth="1"/>
    <col min="43" max="43" width="6.140625" hidden="1" customWidth="1"/>
    <col min="44" max="44" width="4" hidden="1" customWidth="1"/>
    <col min="45" max="45" width="0" hidden="1" customWidth="1"/>
  </cols>
  <sheetData>
    <row r="1" spans="1:44" x14ac:dyDescent="0.25">
      <c r="A1" s="8" t="s">
        <v>23</v>
      </c>
      <c r="B1" s="8"/>
      <c r="D1" s="17" t="s">
        <v>50</v>
      </c>
      <c r="E1" s="17"/>
      <c r="F1" s="5"/>
      <c r="G1" s="6"/>
      <c r="H1" s="5"/>
      <c r="M1" s="8" t="s">
        <v>23</v>
      </c>
      <c r="N1" s="8"/>
      <c r="O1" s="8"/>
      <c r="Q1" s="17" t="s">
        <v>55</v>
      </c>
      <c r="R1" s="17"/>
      <c r="S1" s="5"/>
      <c r="T1" s="6"/>
      <c r="U1" s="5"/>
      <c r="AO1" t="s">
        <v>56</v>
      </c>
    </row>
    <row r="3" spans="1:44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  <c r="M3" s="121" t="s">
        <v>18</v>
      </c>
      <c r="N3" s="121"/>
      <c r="O3" s="122" t="s">
        <v>57</v>
      </c>
      <c r="P3" s="120" t="s">
        <v>17</v>
      </c>
      <c r="Q3" s="120"/>
      <c r="R3" s="120" t="s">
        <v>16</v>
      </c>
      <c r="S3" s="120"/>
      <c r="T3" s="120" t="s">
        <v>15</v>
      </c>
      <c r="U3" s="120"/>
      <c r="W3" s="120" t="s">
        <v>61</v>
      </c>
      <c r="X3" s="120"/>
      <c r="Y3" s="120" t="s">
        <v>62</v>
      </c>
      <c r="Z3" s="120"/>
      <c r="AB3" s="120" t="s">
        <v>64</v>
      </c>
      <c r="AC3" s="120"/>
      <c r="AD3" s="120" t="s">
        <v>63</v>
      </c>
      <c r="AE3" s="120"/>
      <c r="AG3" s="120" t="s">
        <v>60</v>
      </c>
      <c r="AH3" s="120"/>
      <c r="AI3" s="120" t="s">
        <v>61</v>
      </c>
      <c r="AJ3" s="120"/>
      <c r="AK3" s="120" t="s">
        <v>58</v>
      </c>
      <c r="AL3" s="120"/>
      <c r="AM3" s="120" t="s">
        <v>62</v>
      </c>
      <c r="AN3" s="120"/>
      <c r="AO3" s="120" t="s">
        <v>14</v>
      </c>
      <c r="AP3" s="120"/>
      <c r="AQ3" s="120" t="s">
        <v>59</v>
      </c>
      <c r="AR3" s="120"/>
    </row>
    <row r="4" spans="1:44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  <c r="M4" s="121"/>
      <c r="N4" s="121"/>
      <c r="O4" s="123"/>
      <c r="P4" s="120"/>
      <c r="Q4" s="120"/>
      <c r="R4" s="120"/>
      <c r="S4" s="120"/>
      <c r="T4" s="120"/>
      <c r="U4" s="120"/>
      <c r="W4" s="120"/>
      <c r="X4" s="120"/>
      <c r="Y4" s="120"/>
      <c r="Z4" s="120"/>
      <c r="AB4" s="120"/>
      <c r="AC4" s="120"/>
      <c r="AD4" s="120"/>
      <c r="AE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4" x14ac:dyDescent="0.25">
      <c r="A5" s="109" t="s">
        <v>13</v>
      </c>
      <c r="B5" s="109"/>
      <c r="C5" s="101">
        <v>11</v>
      </c>
      <c r="D5" s="102"/>
      <c r="E5" s="101">
        <v>1</v>
      </c>
      <c r="F5" s="102"/>
      <c r="G5" s="103">
        <f>C5-E5</f>
        <v>10</v>
      </c>
      <c r="H5" s="104"/>
      <c r="I5" s="94"/>
      <c r="J5" s="95"/>
      <c r="M5" s="109" t="s">
        <v>13</v>
      </c>
      <c r="N5" s="109"/>
      <c r="O5" s="49"/>
      <c r="P5" s="101">
        <f>+AK5+AO5</f>
        <v>20</v>
      </c>
      <c r="Q5" s="102"/>
      <c r="R5" s="101"/>
      <c r="S5" s="102"/>
      <c r="T5" s="103">
        <f>+P5</f>
        <v>20</v>
      </c>
      <c r="U5" s="104"/>
      <c r="W5" s="94">
        <v>8</v>
      </c>
      <c r="X5" s="95"/>
      <c r="Y5" s="94">
        <v>12</v>
      </c>
      <c r="Z5" s="95"/>
      <c r="AB5" s="94">
        <f>+AK5</f>
        <v>8</v>
      </c>
      <c r="AC5" s="95"/>
      <c r="AD5" s="94">
        <f>+AO5</f>
        <v>12</v>
      </c>
      <c r="AE5" s="95"/>
      <c r="AG5" s="107"/>
      <c r="AH5" s="108"/>
      <c r="AI5" s="94">
        <f>+W5</f>
        <v>8</v>
      </c>
      <c r="AJ5" s="95"/>
      <c r="AK5" s="92">
        <f>+AI5-R5+AG5</f>
        <v>8</v>
      </c>
      <c r="AL5" s="93"/>
      <c r="AM5" s="92">
        <f>+Y5</f>
        <v>12</v>
      </c>
      <c r="AN5" s="93"/>
      <c r="AO5" s="92">
        <f>+AM5+O5-AG5</f>
        <v>12</v>
      </c>
      <c r="AP5" s="93"/>
      <c r="AQ5" s="94">
        <f>+AK5+AO5</f>
        <v>20</v>
      </c>
      <c r="AR5" s="95"/>
    </row>
    <row r="6" spans="1:44" x14ac:dyDescent="0.25">
      <c r="A6" s="109" t="s">
        <v>12</v>
      </c>
      <c r="B6" s="109"/>
      <c r="C6" s="101">
        <v>20</v>
      </c>
      <c r="D6" s="102"/>
      <c r="E6" s="118"/>
      <c r="F6" s="119"/>
      <c r="G6" s="103">
        <f>C6-E6</f>
        <v>20</v>
      </c>
      <c r="H6" s="104"/>
      <c r="I6" s="94">
        <v>1</v>
      </c>
      <c r="J6" s="95"/>
      <c r="M6" s="109" t="s">
        <v>12</v>
      </c>
      <c r="N6" s="109"/>
      <c r="O6" s="49"/>
      <c r="P6" s="101">
        <f>+AK6+AO6</f>
        <v>25</v>
      </c>
      <c r="Q6" s="102"/>
      <c r="R6" s="118"/>
      <c r="S6" s="119"/>
      <c r="T6" s="103">
        <f t="shared" ref="T6:T16" si="0">+P6</f>
        <v>25</v>
      </c>
      <c r="U6" s="104"/>
      <c r="W6" s="94">
        <v>12</v>
      </c>
      <c r="X6" s="95"/>
      <c r="Y6" s="94">
        <v>13</v>
      </c>
      <c r="Z6" s="95"/>
      <c r="AB6" s="94">
        <f t="shared" ref="AB6:AB16" si="1">+AK6</f>
        <v>12</v>
      </c>
      <c r="AC6" s="95"/>
      <c r="AD6" s="94">
        <f t="shared" ref="AD6:AD16" si="2">+AO6</f>
        <v>13</v>
      </c>
      <c r="AE6" s="95"/>
      <c r="AG6" s="107"/>
      <c r="AH6" s="108"/>
      <c r="AI6" s="94">
        <f t="shared" ref="AI6:AI16" si="3">+W6</f>
        <v>12</v>
      </c>
      <c r="AJ6" s="95"/>
      <c r="AK6" s="92">
        <f t="shared" ref="AK6:AK16" si="4">+AI6-R6+AG6</f>
        <v>12</v>
      </c>
      <c r="AL6" s="93"/>
      <c r="AM6" s="92">
        <f t="shared" ref="AM6:AM16" si="5">+Y6</f>
        <v>13</v>
      </c>
      <c r="AN6" s="93"/>
      <c r="AO6" s="92">
        <f t="shared" ref="AO6:AO16" si="6">+AM6+O6-AG6</f>
        <v>13</v>
      </c>
      <c r="AP6" s="93"/>
      <c r="AQ6" s="94">
        <f t="shared" ref="AQ6:AQ16" si="7">+AK6+AO6</f>
        <v>25</v>
      </c>
      <c r="AR6" s="95"/>
    </row>
    <row r="7" spans="1:44" x14ac:dyDescent="0.25">
      <c r="A7" s="114" t="s">
        <v>11</v>
      </c>
      <c r="B7" s="115"/>
      <c r="C7" s="114">
        <v>13</v>
      </c>
      <c r="D7" s="115"/>
      <c r="E7" s="116"/>
      <c r="F7" s="117"/>
      <c r="G7" s="128">
        <f>C7-E7</f>
        <v>13</v>
      </c>
      <c r="H7" s="129"/>
      <c r="I7" s="110"/>
      <c r="J7" s="111"/>
      <c r="M7" s="114" t="s">
        <v>11</v>
      </c>
      <c r="N7" s="115"/>
      <c r="O7" s="44"/>
      <c r="P7" s="101">
        <f t="shared" ref="P7:P16" si="8">+AK7+AO7</f>
        <v>8</v>
      </c>
      <c r="Q7" s="102"/>
      <c r="R7" s="116"/>
      <c r="S7" s="117"/>
      <c r="T7" s="103">
        <f t="shared" si="0"/>
        <v>8</v>
      </c>
      <c r="U7" s="104"/>
      <c r="W7" s="110">
        <v>8</v>
      </c>
      <c r="X7" s="111"/>
      <c r="Y7" s="110"/>
      <c r="Z7" s="111"/>
      <c r="AB7" s="94">
        <f t="shared" si="1"/>
        <v>8</v>
      </c>
      <c r="AC7" s="95"/>
      <c r="AD7" s="94">
        <f t="shared" si="2"/>
        <v>0</v>
      </c>
      <c r="AE7" s="95"/>
      <c r="AG7" s="112"/>
      <c r="AH7" s="113"/>
      <c r="AI7" s="94">
        <f t="shared" si="3"/>
        <v>8</v>
      </c>
      <c r="AJ7" s="95"/>
      <c r="AK7" s="92">
        <f t="shared" si="4"/>
        <v>8</v>
      </c>
      <c r="AL7" s="93"/>
      <c r="AM7" s="92">
        <f t="shared" si="5"/>
        <v>0</v>
      </c>
      <c r="AN7" s="93"/>
      <c r="AO7" s="92">
        <f t="shared" si="6"/>
        <v>0</v>
      </c>
      <c r="AP7" s="93"/>
      <c r="AQ7" s="94">
        <f t="shared" si="7"/>
        <v>8</v>
      </c>
      <c r="AR7" s="95"/>
    </row>
    <row r="8" spans="1:44" x14ac:dyDescent="0.25">
      <c r="A8" s="109" t="s">
        <v>48</v>
      </c>
      <c r="B8" s="109"/>
      <c r="C8" s="101">
        <v>6</v>
      </c>
      <c r="D8" s="102"/>
      <c r="E8" s="101">
        <v>1</v>
      </c>
      <c r="F8" s="102"/>
      <c r="G8" s="103">
        <f>C8-E8</f>
        <v>5</v>
      </c>
      <c r="H8" s="104"/>
      <c r="I8" s="94">
        <v>6</v>
      </c>
      <c r="J8" s="95"/>
      <c r="M8" s="109" t="s">
        <v>48</v>
      </c>
      <c r="N8" s="109"/>
      <c r="O8" s="49"/>
      <c r="P8" s="101">
        <f t="shared" si="8"/>
        <v>11</v>
      </c>
      <c r="Q8" s="102"/>
      <c r="R8" s="101"/>
      <c r="S8" s="102"/>
      <c r="T8" s="103">
        <f t="shared" si="0"/>
        <v>11</v>
      </c>
      <c r="U8" s="104"/>
      <c r="W8" s="94">
        <v>5</v>
      </c>
      <c r="X8" s="95"/>
      <c r="Y8" s="94">
        <v>6</v>
      </c>
      <c r="Z8" s="95"/>
      <c r="AB8" s="94">
        <f t="shared" si="1"/>
        <v>5</v>
      </c>
      <c r="AC8" s="95"/>
      <c r="AD8" s="94">
        <f t="shared" si="2"/>
        <v>6</v>
      </c>
      <c r="AE8" s="95"/>
      <c r="AG8" s="107"/>
      <c r="AH8" s="108"/>
      <c r="AI8" s="94">
        <f t="shared" si="3"/>
        <v>5</v>
      </c>
      <c r="AJ8" s="95"/>
      <c r="AK8" s="92">
        <f t="shared" si="4"/>
        <v>5</v>
      </c>
      <c r="AL8" s="93"/>
      <c r="AM8" s="92">
        <f t="shared" si="5"/>
        <v>6</v>
      </c>
      <c r="AN8" s="93"/>
      <c r="AO8" s="92">
        <f t="shared" si="6"/>
        <v>6</v>
      </c>
      <c r="AP8" s="93"/>
      <c r="AQ8" s="94">
        <f t="shared" si="7"/>
        <v>11</v>
      </c>
      <c r="AR8" s="95"/>
    </row>
    <row r="9" spans="1:44" x14ac:dyDescent="0.25">
      <c r="A9" s="109" t="s">
        <v>10</v>
      </c>
      <c r="B9" s="109"/>
      <c r="C9" s="101">
        <v>5</v>
      </c>
      <c r="D9" s="102"/>
      <c r="E9" s="101"/>
      <c r="F9" s="102"/>
      <c r="G9" s="103">
        <f t="shared" ref="G9:G16" si="9">C9-E9</f>
        <v>5</v>
      </c>
      <c r="H9" s="104"/>
      <c r="I9" s="94"/>
      <c r="J9" s="95"/>
      <c r="M9" s="109" t="s">
        <v>10</v>
      </c>
      <c r="N9" s="109"/>
      <c r="O9" s="49"/>
      <c r="P9" s="101">
        <f t="shared" si="8"/>
        <v>8</v>
      </c>
      <c r="Q9" s="102"/>
      <c r="R9" s="101"/>
      <c r="S9" s="102"/>
      <c r="T9" s="103">
        <f t="shared" si="0"/>
        <v>8</v>
      </c>
      <c r="U9" s="104"/>
      <c r="W9" s="94">
        <v>8</v>
      </c>
      <c r="X9" s="95"/>
      <c r="Y9" s="94"/>
      <c r="Z9" s="95"/>
      <c r="AB9" s="94">
        <f t="shared" si="1"/>
        <v>8</v>
      </c>
      <c r="AC9" s="95"/>
      <c r="AD9" s="94">
        <f t="shared" si="2"/>
        <v>0</v>
      </c>
      <c r="AE9" s="95"/>
      <c r="AG9" s="107"/>
      <c r="AH9" s="108"/>
      <c r="AI9" s="94">
        <f t="shared" si="3"/>
        <v>8</v>
      </c>
      <c r="AJ9" s="95"/>
      <c r="AK9" s="92">
        <f t="shared" si="4"/>
        <v>8</v>
      </c>
      <c r="AL9" s="93"/>
      <c r="AM9" s="92">
        <f t="shared" si="5"/>
        <v>0</v>
      </c>
      <c r="AN9" s="93"/>
      <c r="AO9" s="92">
        <f t="shared" si="6"/>
        <v>0</v>
      </c>
      <c r="AP9" s="93"/>
      <c r="AQ9" s="94">
        <f t="shared" si="7"/>
        <v>8</v>
      </c>
      <c r="AR9" s="95"/>
    </row>
    <row r="10" spans="1:44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9"/>
        <v>0</v>
      </c>
      <c r="H10" s="104"/>
      <c r="I10" s="94"/>
      <c r="J10" s="95"/>
      <c r="M10" s="109" t="s">
        <v>9</v>
      </c>
      <c r="N10" s="109"/>
      <c r="O10" s="49"/>
      <c r="P10" s="101">
        <f t="shared" si="8"/>
        <v>0</v>
      </c>
      <c r="Q10" s="102"/>
      <c r="R10" s="101"/>
      <c r="S10" s="102"/>
      <c r="T10" s="103">
        <f t="shared" si="0"/>
        <v>0</v>
      </c>
      <c r="U10" s="104"/>
      <c r="W10" s="94"/>
      <c r="X10" s="95"/>
      <c r="Y10" s="94"/>
      <c r="Z10" s="95"/>
      <c r="AB10" s="94">
        <f t="shared" si="1"/>
        <v>0</v>
      </c>
      <c r="AC10" s="95"/>
      <c r="AD10" s="94">
        <f t="shared" si="2"/>
        <v>0</v>
      </c>
      <c r="AE10" s="95"/>
      <c r="AG10" s="107"/>
      <c r="AH10" s="108"/>
      <c r="AI10" s="94">
        <f t="shared" si="3"/>
        <v>0</v>
      </c>
      <c r="AJ10" s="95"/>
      <c r="AK10" s="92">
        <f t="shared" si="4"/>
        <v>0</v>
      </c>
      <c r="AL10" s="93"/>
      <c r="AM10" s="92">
        <f t="shared" si="5"/>
        <v>0</v>
      </c>
      <c r="AN10" s="93"/>
      <c r="AO10" s="92">
        <f t="shared" si="6"/>
        <v>0</v>
      </c>
      <c r="AP10" s="93"/>
      <c r="AQ10" s="94">
        <f t="shared" si="7"/>
        <v>0</v>
      </c>
      <c r="AR10" s="95"/>
    </row>
    <row r="11" spans="1:44" x14ac:dyDescent="0.25">
      <c r="A11" s="109" t="s">
        <v>8</v>
      </c>
      <c r="B11" s="109"/>
      <c r="C11" s="101">
        <v>7</v>
      </c>
      <c r="D11" s="102"/>
      <c r="E11" s="101">
        <v>1</v>
      </c>
      <c r="F11" s="102"/>
      <c r="G11" s="103">
        <f t="shared" si="9"/>
        <v>6</v>
      </c>
      <c r="H11" s="104"/>
      <c r="I11" s="94">
        <v>15</v>
      </c>
      <c r="J11" s="95"/>
      <c r="M11" s="109" t="s">
        <v>8</v>
      </c>
      <c r="N11" s="109"/>
      <c r="O11" s="49"/>
      <c r="P11" s="101">
        <f t="shared" si="8"/>
        <v>22</v>
      </c>
      <c r="Q11" s="102"/>
      <c r="R11" s="101"/>
      <c r="S11" s="102"/>
      <c r="T11" s="103">
        <f t="shared" si="0"/>
        <v>22</v>
      </c>
      <c r="U11" s="104"/>
      <c r="W11" s="94">
        <v>7</v>
      </c>
      <c r="X11" s="95"/>
      <c r="Y11" s="94">
        <v>15</v>
      </c>
      <c r="Z11" s="95"/>
      <c r="AB11" s="94">
        <f t="shared" si="1"/>
        <v>7</v>
      </c>
      <c r="AC11" s="95"/>
      <c r="AD11" s="94">
        <f t="shared" si="2"/>
        <v>15</v>
      </c>
      <c r="AE11" s="95"/>
      <c r="AG11" s="107"/>
      <c r="AH11" s="108"/>
      <c r="AI11" s="94">
        <f t="shared" si="3"/>
        <v>7</v>
      </c>
      <c r="AJ11" s="95"/>
      <c r="AK11" s="92">
        <f t="shared" si="4"/>
        <v>7</v>
      </c>
      <c r="AL11" s="93"/>
      <c r="AM11" s="92">
        <f t="shared" si="5"/>
        <v>15</v>
      </c>
      <c r="AN11" s="93"/>
      <c r="AO11" s="92">
        <f t="shared" si="6"/>
        <v>15</v>
      </c>
      <c r="AP11" s="93"/>
      <c r="AQ11" s="94">
        <f t="shared" si="7"/>
        <v>22</v>
      </c>
      <c r="AR11" s="95"/>
    </row>
    <row r="12" spans="1:44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9"/>
        <v>0</v>
      </c>
      <c r="H12" s="104"/>
      <c r="I12" s="94"/>
      <c r="J12" s="95"/>
      <c r="M12" s="109" t="s">
        <v>7</v>
      </c>
      <c r="N12" s="109"/>
      <c r="O12" s="49"/>
      <c r="P12" s="101">
        <f t="shared" si="8"/>
        <v>0</v>
      </c>
      <c r="Q12" s="102"/>
      <c r="R12" s="101"/>
      <c r="S12" s="102"/>
      <c r="T12" s="103">
        <f t="shared" si="0"/>
        <v>0</v>
      </c>
      <c r="U12" s="104"/>
      <c r="W12" s="94"/>
      <c r="X12" s="95"/>
      <c r="Y12" s="94"/>
      <c r="Z12" s="95"/>
      <c r="AB12" s="94">
        <f t="shared" si="1"/>
        <v>0</v>
      </c>
      <c r="AC12" s="95"/>
      <c r="AD12" s="94">
        <f t="shared" si="2"/>
        <v>0</v>
      </c>
      <c r="AE12" s="95"/>
      <c r="AG12" s="107"/>
      <c r="AH12" s="108"/>
      <c r="AI12" s="94">
        <f t="shared" si="3"/>
        <v>0</v>
      </c>
      <c r="AJ12" s="95"/>
      <c r="AK12" s="92">
        <f t="shared" si="4"/>
        <v>0</v>
      </c>
      <c r="AL12" s="93"/>
      <c r="AM12" s="92">
        <f t="shared" si="5"/>
        <v>0</v>
      </c>
      <c r="AN12" s="93"/>
      <c r="AO12" s="92">
        <f t="shared" si="6"/>
        <v>0</v>
      </c>
      <c r="AP12" s="93"/>
      <c r="AQ12" s="94">
        <f t="shared" si="7"/>
        <v>0</v>
      </c>
      <c r="AR12" s="95"/>
    </row>
    <row r="13" spans="1:44" x14ac:dyDescent="0.25">
      <c r="A13" s="109" t="s">
        <v>6</v>
      </c>
      <c r="B13" s="109"/>
      <c r="C13" s="101">
        <v>6</v>
      </c>
      <c r="D13" s="102"/>
      <c r="E13" s="101"/>
      <c r="F13" s="102"/>
      <c r="G13" s="103">
        <f t="shared" si="9"/>
        <v>6</v>
      </c>
      <c r="H13" s="104"/>
      <c r="I13" s="94">
        <v>15</v>
      </c>
      <c r="J13" s="95"/>
      <c r="M13" s="109" t="s">
        <v>6</v>
      </c>
      <c r="N13" s="109"/>
      <c r="O13" s="49"/>
      <c r="P13" s="101">
        <f t="shared" si="8"/>
        <v>21</v>
      </c>
      <c r="Q13" s="102"/>
      <c r="R13" s="101"/>
      <c r="S13" s="102"/>
      <c r="T13" s="103">
        <f t="shared" si="0"/>
        <v>21</v>
      </c>
      <c r="U13" s="104"/>
      <c r="W13" s="94">
        <v>6</v>
      </c>
      <c r="X13" s="95"/>
      <c r="Y13" s="94">
        <v>15</v>
      </c>
      <c r="Z13" s="95"/>
      <c r="AB13" s="94">
        <f t="shared" si="1"/>
        <v>6</v>
      </c>
      <c r="AC13" s="95"/>
      <c r="AD13" s="94">
        <f t="shared" si="2"/>
        <v>15</v>
      </c>
      <c r="AE13" s="95"/>
      <c r="AG13" s="107"/>
      <c r="AH13" s="108"/>
      <c r="AI13" s="94">
        <f t="shared" si="3"/>
        <v>6</v>
      </c>
      <c r="AJ13" s="95"/>
      <c r="AK13" s="92">
        <f t="shared" si="4"/>
        <v>6</v>
      </c>
      <c r="AL13" s="93"/>
      <c r="AM13" s="92">
        <f t="shared" si="5"/>
        <v>15</v>
      </c>
      <c r="AN13" s="93"/>
      <c r="AO13" s="92">
        <f t="shared" si="6"/>
        <v>15</v>
      </c>
      <c r="AP13" s="93"/>
      <c r="AQ13" s="94">
        <f t="shared" si="7"/>
        <v>21</v>
      </c>
      <c r="AR13" s="95"/>
    </row>
    <row r="14" spans="1:44" x14ac:dyDescent="0.25">
      <c r="A14" s="109" t="s">
        <v>5</v>
      </c>
      <c r="B14" s="109"/>
      <c r="C14" s="101">
        <v>6</v>
      </c>
      <c r="D14" s="102"/>
      <c r="E14" s="101"/>
      <c r="F14" s="102"/>
      <c r="G14" s="103">
        <f t="shared" si="9"/>
        <v>6</v>
      </c>
      <c r="H14" s="104"/>
      <c r="I14" s="110"/>
      <c r="J14" s="111"/>
      <c r="M14" s="109" t="s">
        <v>5</v>
      </c>
      <c r="N14" s="109"/>
      <c r="O14" s="49"/>
      <c r="P14" s="101">
        <f t="shared" si="8"/>
        <v>6</v>
      </c>
      <c r="Q14" s="102"/>
      <c r="R14" s="101"/>
      <c r="S14" s="102"/>
      <c r="T14" s="103">
        <f t="shared" si="0"/>
        <v>6</v>
      </c>
      <c r="U14" s="104"/>
      <c r="W14" s="110">
        <v>6</v>
      </c>
      <c r="X14" s="111"/>
      <c r="Y14" s="110"/>
      <c r="Z14" s="111"/>
      <c r="AB14" s="94">
        <f t="shared" si="1"/>
        <v>6</v>
      </c>
      <c r="AC14" s="95"/>
      <c r="AD14" s="94">
        <f t="shared" si="2"/>
        <v>0</v>
      </c>
      <c r="AE14" s="95"/>
      <c r="AG14" s="112"/>
      <c r="AH14" s="113"/>
      <c r="AI14" s="94">
        <f t="shared" si="3"/>
        <v>6</v>
      </c>
      <c r="AJ14" s="95"/>
      <c r="AK14" s="92">
        <f t="shared" si="4"/>
        <v>6</v>
      </c>
      <c r="AL14" s="93"/>
      <c r="AM14" s="92">
        <f t="shared" si="5"/>
        <v>0</v>
      </c>
      <c r="AN14" s="93"/>
      <c r="AO14" s="92">
        <f t="shared" si="6"/>
        <v>0</v>
      </c>
      <c r="AP14" s="93"/>
      <c r="AQ14" s="94">
        <f t="shared" si="7"/>
        <v>6</v>
      </c>
      <c r="AR14" s="95"/>
    </row>
    <row r="15" spans="1:44" x14ac:dyDescent="0.25">
      <c r="A15" s="106" t="s">
        <v>4</v>
      </c>
      <c r="B15" s="106"/>
      <c r="C15" s="101">
        <v>6</v>
      </c>
      <c r="D15" s="102"/>
      <c r="E15" s="101"/>
      <c r="F15" s="102"/>
      <c r="G15" s="103">
        <f t="shared" si="9"/>
        <v>6</v>
      </c>
      <c r="H15" s="104"/>
      <c r="I15" s="94">
        <v>16</v>
      </c>
      <c r="J15" s="95"/>
      <c r="M15" s="106" t="s">
        <v>4</v>
      </c>
      <c r="N15" s="106"/>
      <c r="O15" s="45"/>
      <c r="P15" s="101">
        <f t="shared" si="8"/>
        <v>22</v>
      </c>
      <c r="Q15" s="102"/>
      <c r="R15" s="101"/>
      <c r="S15" s="102"/>
      <c r="T15" s="103">
        <f t="shared" si="0"/>
        <v>22</v>
      </c>
      <c r="U15" s="104"/>
      <c r="W15" s="94">
        <v>6</v>
      </c>
      <c r="X15" s="95"/>
      <c r="Y15" s="94">
        <v>16</v>
      </c>
      <c r="Z15" s="95"/>
      <c r="AB15" s="94">
        <f t="shared" si="1"/>
        <v>6</v>
      </c>
      <c r="AC15" s="95"/>
      <c r="AD15" s="94">
        <f t="shared" si="2"/>
        <v>16</v>
      </c>
      <c r="AE15" s="95"/>
      <c r="AG15" s="107"/>
      <c r="AH15" s="108"/>
      <c r="AI15" s="94">
        <f t="shared" si="3"/>
        <v>6</v>
      </c>
      <c r="AJ15" s="95"/>
      <c r="AK15" s="92">
        <f t="shared" si="4"/>
        <v>6</v>
      </c>
      <c r="AL15" s="93"/>
      <c r="AM15" s="92">
        <f t="shared" si="5"/>
        <v>16</v>
      </c>
      <c r="AN15" s="93"/>
      <c r="AO15" s="92">
        <f t="shared" si="6"/>
        <v>16</v>
      </c>
      <c r="AP15" s="93"/>
      <c r="AQ15" s="94">
        <f t="shared" si="7"/>
        <v>22</v>
      </c>
      <c r="AR15" s="95"/>
    </row>
    <row r="16" spans="1:44" ht="15.75" thickBot="1" x14ac:dyDescent="0.3">
      <c r="A16" s="100" t="s">
        <v>3</v>
      </c>
      <c r="B16" s="100"/>
      <c r="C16" s="124">
        <v>11</v>
      </c>
      <c r="D16" s="125"/>
      <c r="E16" s="101"/>
      <c r="F16" s="102"/>
      <c r="G16" s="103">
        <f t="shared" si="9"/>
        <v>11</v>
      </c>
      <c r="H16" s="104"/>
      <c r="I16" s="126"/>
      <c r="J16" s="127"/>
      <c r="M16" s="100" t="s">
        <v>3</v>
      </c>
      <c r="N16" s="100"/>
      <c r="O16" s="46"/>
      <c r="P16" s="101">
        <f t="shared" si="8"/>
        <v>11</v>
      </c>
      <c r="Q16" s="102"/>
      <c r="R16" s="101"/>
      <c r="S16" s="102"/>
      <c r="T16" s="103">
        <f t="shared" si="0"/>
        <v>11</v>
      </c>
      <c r="U16" s="104"/>
      <c r="W16" s="98">
        <v>11</v>
      </c>
      <c r="X16" s="99"/>
      <c r="Y16" s="98"/>
      <c r="Z16" s="99"/>
      <c r="AB16" s="94">
        <f t="shared" si="1"/>
        <v>11</v>
      </c>
      <c r="AC16" s="95"/>
      <c r="AD16" s="94">
        <f t="shared" si="2"/>
        <v>0</v>
      </c>
      <c r="AE16" s="95"/>
      <c r="AG16" s="96"/>
      <c r="AH16" s="97"/>
      <c r="AI16" s="94">
        <f t="shared" si="3"/>
        <v>11</v>
      </c>
      <c r="AJ16" s="95"/>
      <c r="AK16" s="92">
        <f t="shared" si="4"/>
        <v>11</v>
      </c>
      <c r="AL16" s="93"/>
      <c r="AM16" s="92">
        <f t="shared" si="5"/>
        <v>0</v>
      </c>
      <c r="AN16" s="93"/>
      <c r="AO16" s="92">
        <f t="shared" si="6"/>
        <v>0</v>
      </c>
      <c r="AP16" s="93"/>
      <c r="AQ16" s="94">
        <f t="shared" si="7"/>
        <v>11</v>
      </c>
      <c r="AR16" s="95"/>
    </row>
    <row r="17" spans="1:44" ht="15.75" thickBot="1" x14ac:dyDescent="0.3">
      <c r="A17" s="48" t="s">
        <v>2</v>
      </c>
      <c r="B17" s="4"/>
      <c r="C17" s="105">
        <f>SUM(C5:D16)</f>
        <v>91</v>
      </c>
      <c r="D17" s="91"/>
      <c r="E17" s="105">
        <f>SUM(E5:F16)</f>
        <v>3</v>
      </c>
      <c r="F17" s="91"/>
      <c r="G17" s="90">
        <f>SUM(G5:H16)+I17</f>
        <v>141</v>
      </c>
      <c r="H17" s="91"/>
      <c r="I17" s="90">
        <f>SUM(I5:J16)</f>
        <v>53</v>
      </c>
      <c r="J17" s="91"/>
      <c r="M17" s="48" t="s">
        <v>2</v>
      </c>
      <c r="N17" s="4"/>
      <c r="O17" s="4"/>
      <c r="P17" s="105">
        <f>SUM(P5:Q16)</f>
        <v>154</v>
      </c>
      <c r="Q17" s="91"/>
      <c r="R17" s="105">
        <f>SUM(R5:S16)</f>
        <v>0</v>
      </c>
      <c r="S17" s="91"/>
      <c r="T17" s="90">
        <f>SUM(T5:U16)</f>
        <v>154</v>
      </c>
      <c r="U17" s="91"/>
      <c r="W17" s="88">
        <f>SUM(W5:X16)</f>
        <v>77</v>
      </c>
      <c r="X17" s="89"/>
      <c r="Y17" s="88">
        <f>SUM(Y5:Z16)</f>
        <v>77</v>
      </c>
      <c r="Z17" s="89"/>
      <c r="AB17" s="88">
        <f>SUM(AB5:AC16)</f>
        <v>77</v>
      </c>
      <c r="AC17" s="89"/>
      <c r="AD17" s="88">
        <f>SUM(AD5:AE16)</f>
        <v>77</v>
      </c>
      <c r="AE17" s="89"/>
      <c r="AG17" s="88">
        <f>SUM(AG5:AH16)</f>
        <v>0</v>
      </c>
      <c r="AH17" s="89"/>
      <c r="AI17" s="88"/>
      <c r="AJ17" s="89"/>
      <c r="AK17" s="88">
        <f>SUM(AK5:AL16)</f>
        <v>77</v>
      </c>
      <c r="AL17" s="89"/>
      <c r="AM17" s="88">
        <f>SUM(AM5:AN16)</f>
        <v>77</v>
      </c>
      <c r="AN17" s="89"/>
      <c r="AO17" s="90">
        <f>SUM(AO5:AP16)</f>
        <v>77</v>
      </c>
      <c r="AP17" s="91"/>
      <c r="AQ17" s="88">
        <f>SUM(AQ5:AR16)</f>
        <v>154</v>
      </c>
      <c r="AR17" s="89"/>
    </row>
    <row r="18" spans="1:44" ht="15.75" thickBot="1" x14ac:dyDescent="0.3"/>
    <row r="19" spans="1:44" ht="15.75" thickBot="1" x14ac:dyDescent="0.3">
      <c r="A19" s="3" t="s">
        <v>1</v>
      </c>
      <c r="B19" s="2">
        <v>45342</v>
      </c>
      <c r="M19" s="3" t="s">
        <v>1</v>
      </c>
      <c r="N19" s="2"/>
      <c r="O19" s="47"/>
      <c r="AD19">
        <f>+AB17+AD17</f>
        <v>154</v>
      </c>
    </row>
    <row r="20" spans="1:44" ht="15" customHeight="1" x14ac:dyDescent="0.25">
      <c r="S20">
        <f>+P6-R6</f>
        <v>25</v>
      </c>
    </row>
    <row r="21" spans="1:44" x14ac:dyDescent="0.25">
      <c r="A21" s="1" t="s">
        <v>0</v>
      </c>
      <c r="M21" s="1" t="s">
        <v>0</v>
      </c>
    </row>
    <row r="23" spans="1:44" ht="15" customHeight="1" x14ac:dyDescent="0.25">
      <c r="M23" s="121" t="s">
        <v>18</v>
      </c>
      <c r="N23" s="121"/>
      <c r="O23" s="122" t="s">
        <v>57</v>
      </c>
      <c r="P23" s="120" t="s">
        <v>17</v>
      </c>
      <c r="Q23" s="120"/>
      <c r="R23" s="120" t="s">
        <v>16</v>
      </c>
      <c r="S23" s="120"/>
      <c r="T23" s="120" t="s">
        <v>15</v>
      </c>
      <c r="U23" s="120"/>
      <c r="W23" s="120" t="s">
        <v>61</v>
      </c>
      <c r="X23" s="120"/>
      <c r="Y23" s="120" t="s">
        <v>62</v>
      </c>
      <c r="Z23" s="120"/>
      <c r="AB23" s="120" t="s">
        <v>64</v>
      </c>
      <c r="AC23" s="120"/>
      <c r="AD23" s="120" t="s">
        <v>63</v>
      </c>
      <c r="AE23" s="120"/>
      <c r="AG23" s="120" t="s">
        <v>60</v>
      </c>
      <c r="AH23" s="120"/>
      <c r="AI23" s="120" t="s">
        <v>61</v>
      </c>
      <c r="AJ23" s="120"/>
      <c r="AK23" s="120" t="s">
        <v>58</v>
      </c>
      <c r="AL23" s="120"/>
      <c r="AM23" s="120" t="s">
        <v>62</v>
      </c>
      <c r="AN23" s="120"/>
      <c r="AO23" s="120" t="s">
        <v>14</v>
      </c>
      <c r="AP23" s="120"/>
      <c r="AQ23" s="120" t="s">
        <v>59</v>
      </c>
      <c r="AR23" s="120"/>
    </row>
    <row r="24" spans="1:44" x14ac:dyDescent="0.25">
      <c r="M24" s="121"/>
      <c r="N24" s="121"/>
      <c r="O24" s="123"/>
      <c r="P24" s="120"/>
      <c r="Q24" s="120"/>
      <c r="R24" s="120"/>
      <c r="S24" s="120"/>
      <c r="T24" s="120"/>
      <c r="U24" s="120"/>
      <c r="W24" s="120"/>
      <c r="X24" s="120"/>
      <c r="Y24" s="120"/>
      <c r="Z24" s="120"/>
      <c r="AB24" s="120"/>
      <c r="AC24" s="120"/>
      <c r="AD24" s="120"/>
      <c r="AE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</row>
    <row r="25" spans="1:44" x14ac:dyDescent="0.25">
      <c r="M25" s="109" t="s">
        <v>13</v>
      </c>
      <c r="N25" s="109"/>
      <c r="O25" s="49"/>
      <c r="P25" s="101">
        <f>+AK25+AO25</f>
        <v>18</v>
      </c>
      <c r="Q25" s="102"/>
      <c r="R25" s="101"/>
      <c r="S25" s="102"/>
      <c r="T25" s="103">
        <f>+P25</f>
        <v>18</v>
      </c>
      <c r="U25" s="104"/>
      <c r="W25" s="94">
        <v>12</v>
      </c>
      <c r="X25" s="95"/>
      <c r="Y25" s="94">
        <v>6</v>
      </c>
      <c r="Z25" s="95"/>
      <c r="AB25" s="94">
        <f>+AK25</f>
        <v>12</v>
      </c>
      <c r="AC25" s="95"/>
      <c r="AD25" s="94">
        <f>+AO25</f>
        <v>6</v>
      </c>
      <c r="AE25" s="95"/>
      <c r="AG25" s="107"/>
      <c r="AH25" s="108"/>
      <c r="AI25" s="94">
        <f>+W25</f>
        <v>12</v>
      </c>
      <c r="AJ25" s="95"/>
      <c r="AK25" s="92">
        <f>+AI25-R25+AG25</f>
        <v>12</v>
      </c>
      <c r="AL25" s="93"/>
      <c r="AM25" s="92">
        <f>+Y25</f>
        <v>6</v>
      </c>
      <c r="AN25" s="93"/>
      <c r="AO25" s="92">
        <f>+AM25+O25-AG25</f>
        <v>6</v>
      </c>
      <c r="AP25" s="93"/>
      <c r="AQ25" s="94">
        <f>+AK25+AO25</f>
        <v>18</v>
      </c>
      <c r="AR25" s="95"/>
    </row>
    <row r="26" spans="1:44" x14ac:dyDescent="0.25">
      <c r="M26" s="109" t="s">
        <v>12</v>
      </c>
      <c r="N26" s="109"/>
      <c r="O26" s="49"/>
      <c r="P26" s="101">
        <f>+AK26+AO26</f>
        <v>25</v>
      </c>
      <c r="Q26" s="102"/>
      <c r="R26" s="118"/>
      <c r="S26" s="119"/>
      <c r="T26" s="103">
        <f t="shared" ref="T26:T36" si="10">+P26</f>
        <v>25</v>
      </c>
      <c r="U26" s="104"/>
      <c r="W26" s="94">
        <v>12</v>
      </c>
      <c r="X26" s="95"/>
      <c r="Y26" s="94">
        <v>13</v>
      </c>
      <c r="Z26" s="95"/>
      <c r="AB26" s="94">
        <f t="shared" ref="AB26:AB36" si="11">+AK26</f>
        <v>12</v>
      </c>
      <c r="AC26" s="95"/>
      <c r="AD26" s="94">
        <f t="shared" ref="AD26:AD36" si="12">+AO26</f>
        <v>13</v>
      </c>
      <c r="AE26" s="95"/>
      <c r="AG26" s="107"/>
      <c r="AH26" s="108"/>
      <c r="AI26" s="94">
        <f t="shared" ref="AI26:AI36" si="13">+W26</f>
        <v>12</v>
      </c>
      <c r="AJ26" s="95"/>
      <c r="AK26" s="92">
        <f t="shared" ref="AK26:AK36" si="14">+AI26-R26+AG26</f>
        <v>12</v>
      </c>
      <c r="AL26" s="93"/>
      <c r="AM26" s="92">
        <f t="shared" ref="AM26:AM36" si="15">+Y26</f>
        <v>13</v>
      </c>
      <c r="AN26" s="93"/>
      <c r="AO26" s="92">
        <f t="shared" ref="AO26:AO36" si="16">+AM26+O26-AG26</f>
        <v>13</v>
      </c>
      <c r="AP26" s="93"/>
      <c r="AQ26" s="94">
        <f t="shared" ref="AQ26:AQ36" si="17">+AK26+AO26</f>
        <v>25</v>
      </c>
      <c r="AR26" s="95"/>
    </row>
    <row r="27" spans="1:44" x14ac:dyDescent="0.25">
      <c r="M27" s="114" t="s">
        <v>11</v>
      </c>
      <c r="N27" s="115"/>
      <c r="O27" s="44"/>
      <c r="P27" s="101">
        <f t="shared" ref="P27:P36" si="18">+AK27+AO27</f>
        <v>20</v>
      </c>
      <c r="Q27" s="102"/>
      <c r="R27" s="116"/>
      <c r="S27" s="117"/>
      <c r="T27" s="103">
        <f t="shared" si="10"/>
        <v>20</v>
      </c>
      <c r="U27" s="104"/>
      <c r="W27" s="110">
        <v>8</v>
      </c>
      <c r="X27" s="111"/>
      <c r="Y27" s="110">
        <v>12</v>
      </c>
      <c r="Z27" s="111"/>
      <c r="AB27" s="94">
        <f t="shared" si="11"/>
        <v>8</v>
      </c>
      <c r="AC27" s="95"/>
      <c r="AD27" s="94">
        <f t="shared" si="12"/>
        <v>12</v>
      </c>
      <c r="AE27" s="95"/>
      <c r="AG27" s="112"/>
      <c r="AH27" s="113"/>
      <c r="AI27" s="94">
        <f t="shared" si="13"/>
        <v>8</v>
      </c>
      <c r="AJ27" s="95"/>
      <c r="AK27" s="92">
        <f t="shared" si="14"/>
        <v>8</v>
      </c>
      <c r="AL27" s="93"/>
      <c r="AM27" s="92">
        <f t="shared" si="15"/>
        <v>12</v>
      </c>
      <c r="AN27" s="93"/>
      <c r="AO27" s="92">
        <f t="shared" si="16"/>
        <v>12</v>
      </c>
      <c r="AP27" s="93"/>
      <c r="AQ27" s="94">
        <f t="shared" si="17"/>
        <v>20</v>
      </c>
      <c r="AR27" s="95"/>
    </row>
    <row r="28" spans="1:44" x14ac:dyDescent="0.25">
      <c r="M28" s="109" t="s">
        <v>48</v>
      </c>
      <c r="N28" s="109"/>
      <c r="O28" s="49"/>
      <c r="P28" s="101">
        <f t="shared" si="18"/>
        <v>11</v>
      </c>
      <c r="Q28" s="102"/>
      <c r="R28" s="101"/>
      <c r="S28" s="102"/>
      <c r="T28" s="103">
        <f t="shared" si="10"/>
        <v>11</v>
      </c>
      <c r="U28" s="104"/>
      <c r="W28" s="94">
        <v>5</v>
      </c>
      <c r="X28" s="95"/>
      <c r="Y28" s="94">
        <v>6</v>
      </c>
      <c r="Z28" s="95"/>
      <c r="AB28" s="94">
        <f t="shared" si="11"/>
        <v>5</v>
      </c>
      <c r="AC28" s="95"/>
      <c r="AD28" s="94">
        <f t="shared" si="12"/>
        <v>6</v>
      </c>
      <c r="AE28" s="95"/>
      <c r="AG28" s="107"/>
      <c r="AH28" s="108"/>
      <c r="AI28" s="94">
        <f t="shared" si="13"/>
        <v>5</v>
      </c>
      <c r="AJ28" s="95"/>
      <c r="AK28" s="92">
        <f t="shared" si="14"/>
        <v>5</v>
      </c>
      <c r="AL28" s="93"/>
      <c r="AM28" s="92">
        <f t="shared" si="15"/>
        <v>6</v>
      </c>
      <c r="AN28" s="93"/>
      <c r="AO28" s="92">
        <f t="shared" si="16"/>
        <v>6</v>
      </c>
      <c r="AP28" s="93"/>
      <c r="AQ28" s="94">
        <f t="shared" si="17"/>
        <v>11</v>
      </c>
      <c r="AR28" s="95"/>
    </row>
    <row r="29" spans="1:44" x14ac:dyDescent="0.25">
      <c r="M29" s="109" t="s">
        <v>10</v>
      </c>
      <c r="N29" s="109"/>
      <c r="O29" s="49"/>
      <c r="P29" s="101">
        <f t="shared" si="18"/>
        <v>8</v>
      </c>
      <c r="Q29" s="102"/>
      <c r="R29" s="101"/>
      <c r="S29" s="102"/>
      <c r="T29" s="103">
        <f t="shared" si="10"/>
        <v>8</v>
      </c>
      <c r="U29" s="104"/>
      <c r="W29" s="94">
        <v>8</v>
      </c>
      <c r="X29" s="95"/>
      <c r="Y29" s="94">
        <v>0</v>
      </c>
      <c r="Z29" s="95"/>
      <c r="AB29" s="94">
        <f t="shared" si="11"/>
        <v>8</v>
      </c>
      <c r="AC29" s="95"/>
      <c r="AD29" s="94">
        <f t="shared" si="12"/>
        <v>0</v>
      </c>
      <c r="AE29" s="95"/>
      <c r="AG29" s="107"/>
      <c r="AH29" s="108"/>
      <c r="AI29" s="94">
        <f t="shared" si="13"/>
        <v>8</v>
      </c>
      <c r="AJ29" s="95"/>
      <c r="AK29" s="92">
        <f t="shared" si="14"/>
        <v>8</v>
      </c>
      <c r="AL29" s="93"/>
      <c r="AM29" s="92">
        <f t="shared" si="15"/>
        <v>0</v>
      </c>
      <c r="AN29" s="93"/>
      <c r="AO29" s="92">
        <f t="shared" si="16"/>
        <v>0</v>
      </c>
      <c r="AP29" s="93"/>
      <c r="AQ29" s="94">
        <f t="shared" si="17"/>
        <v>8</v>
      </c>
      <c r="AR29" s="95"/>
    </row>
    <row r="30" spans="1:44" x14ac:dyDescent="0.25">
      <c r="M30" s="109" t="s">
        <v>9</v>
      </c>
      <c r="N30" s="109"/>
      <c r="O30" s="49"/>
      <c r="P30" s="101">
        <f t="shared" si="18"/>
        <v>0</v>
      </c>
      <c r="Q30" s="102"/>
      <c r="R30" s="101"/>
      <c r="S30" s="102"/>
      <c r="T30" s="103">
        <f t="shared" si="10"/>
        <v>0</v>
      </c>
      <c r="U30" s="104"/>
      <c r="W30" s="94">
        <v>0</v>
      </c>
      <c r="X30" s="95"/>
      <c r="Y30" s="94">
        <v>0</v>
      </c>
      <c r="Z30" s="95"/>
      <c r="AB30" s="94">
        <f t="shared" si="11"/>
        <v>0</v>
      </c>
      <c r="AC30" s="95"/>
      <c r="AD30" s="94">
        <f t="shared" si="12"/>
        <v>0</v>
      </c>
      <c r="AE30" s="95"/>
      <c r="AG30" s="107"/>
      <c r="AH30" s="108"/>
      <c r="AI30" s="94">
        <f t="shared" si="13"/>
        <v>0</v>
      </c>
      <c r="AJ30" s="95"/>
      <c r="AK30" s="92">
        <f t="shared" si="14"/>
        <v>0</v>
      </c>
      <c r="AL30" s="93"/>
      <c r="AM30" s="92">
        <f t="shared" si="15"/>
        <v>0</v>
      </c>
      <c r="AN30" s="93"/>
      <c r="AO30" s="92">
        <f t="shared" si="16"/>
        <v>0</v>
      </c>
      <c r="AP30" s="93"/>
      <c r="AQ30" s="94">
        <f t="shared" si="17"/>
        <v>0</v>
      </c>
      <c r="AR30" s="95"/>
    </row>
    <row r="31" spans="1:44" x14ac:dyDescent="0.25">
      <c r="M31" s="109" t="s">
        <v>8</v>
      </c>
      <c r="N31" s="109"/>
      <c r="O31" s="49"/>
      <c r="P31" s="101">
        <f t="shared" si="18"/>
        <v>22</v>
      </c>
      <c r="Q31" s="102"/>
      <c r="R31" s="101"/>
      <c r="S31" s="102"/>
      <c r="T31" s="103">
        <f t="shared" si="10"/>
        <v>22</v>
      </c>
      <c r="U31" s="104"/>
      <c r="W31" s="94">
        <v>7</v>
      </c>
      <c r="X31" s="95"/>
      <c r="Y31" s="94">
        <v>15</v>
      </c>
      <c r="Z31" s="95"/>
      <c r="AB31" s="94">
        <f t="shared" si="11"/>
        <v>7</v>
      </c>
      <c r="AC31" s="95"/>
      <c r="AD31" s="94">
        <f t="shared" si="12"/>
        <v>15</v>
      </c>
      <c r="AE31" s="95"/>
      <c r="AG31" s="107"/>
      <c r="AH31" s="108"/>
      <c r="AI31" s="94">
        <f t="shared" si="13"/>
        <v>7</v>
      </c>
      <c r="AJ31" s="95"/>
      <c r="AK31" s="92">
        <f t="shared" si="14"/>
        <v>7</v>
      </c>
      <c r="AL31" s="93"/>
      <c r="AM31" s="92">
        <f t="shared" si="15"/>
        <v>15</v>
      </c>
      <c r="AN31" s="93"/>
      <c r="AO31" s="92">
        <f t="shared" si="16"/>
        <v>15</v>
      </c>
      <c r="AP31" s="93"/>
      <c r="AQ31" s="94">
        <f t="shared" si="17"/>
        <v>22</v>
      </c>
      <c r="AR31" s="95"/>
    </row>
    <row r="32" spans="1:44" x14ac:dyDescent="0.25">
      <c r="M32" s="109" t="s">
        <v>7</v>
      </c>
      <c r="N32" s="109"/>
      <c r="O32" s="49"/>
      <c r="P32" s="101">
        <f t="shared" si="18"/>
        <v>0</v>
      </c>
      <c r="Q32" s="102"/>
      <c r="R32" s="101"/>
      <c r="S32" s="102"/>
      <c r="T32" s="103">
        <f t="shared" si="10"/>
        <v>0</v>
      </c>
      <c r="U32" s="104"/>
      <c r="W32" s="94">
        <v>0</v>
      </c>
      <c r="X32" s="95"/>
      <c r="Y32" s="94">
        <v>0</v>
      </c>
      <c r="Z32" s="95"/>
      <c r="AB32" s="94">
        <f t="shared" si="11"/>
        <v>0</v>
      </c>
      <c r="AC32" s="95"/>
      <c r="AD32" s="94">
        <f t="shared" si="12"/>
        <v>0</v>
      </c>
      <c r="AE32" s="95"/>
      <c r="AG32" s="107"/>
      <c r="AH32" s="108"/>
      <c r="AI32" s="94">
        <f t="shared" si="13"/>
        <v>0</v>
      </c>
      <c r="AJ32" s="95"/>
      <c r="AK32" s="92">
        <f t="shared" si="14"/>
        <v>0</v>
      </c>
      <c r="AL32" s="93"/>
      <c r="AM32" s="92">
        <f t="shared" si="15"/>
        <v>0</v>
      </c>
      <c r="AN32" s="93"/>
      <c r="AO32" s="92">
        <f t="shared" si="16"/>
        <v>0</v>
      </c>
      <c r="AP32" s="93"/>
      <c r="AQ32" s="94">
        <f t="shared" si="17"/>
        <v>0</v>
      </c>
      <c r="AR32" s="95"/>
    </row>
    <row r="33" spans="13:44" x14ac:dyDescent="0.25">
      <c r="M33" s="109" t="s">
        <v>6</v>
      </c>
      <c r="N33" s="109"/>
      <c r="O33" s="49"/>
      <c r="P33" s="101">
        <f t="shared" si="18"/>
        <v>21</v>
      </c>
      <c r="Q33" s="102"/>
      <c r="R33" s="101"/>
      <c r="S33" s="102"/>
      <c r="T33" s="103">
        <f t="shared" si="10"/>
        <v>21</v>
      </c>
      <c r="U33" s="104"/>
      <c r="W33" s="94">
        <v>6</v>
      </c>
      <c r="X33" s="95"/>
      <c r="Y33" s="94">
        <v>15</v>
      </c>
      <c r="Z33" s="95"/>
      <c r="AB33" s="94">
        <f t="shared" si="11"/>
        <v>6</v>
      </c>
      <c r="AC33" s="95"/>
      <c r="AD33" s="94">
        <f t="shared" si="12"/>
        <v>15</v>
      </c>
      <c r="AE33" s="95"/>
      <c r="AG33" s="107"/>
      <c r="AH33" s="108"/>
      <c r="AI33" s="94">
        <f t="shared" si="13"/>
        <v>6</v>
      </c>
      <c r="AJ33" s="95"/>
      <c r="AK33" s="92">
        <f t="shared" si="14"/>
        <v>6</v>
      </c>
      <c r="AL33" s="93"/>
      <c r="AM33" s="92">
        <f t="shared" si="15"/>
        <v>15</v>
      </c>
      <c r="AN33" s="93"/>
      <c r="AO33" s="92">
        <f t="shared" si="16"/>
        <v>15</v>
      </c>
      <c r="AP33" s="93"/>
      <c r="AQ33" s="94">
        <f t="shared" si="17"/>
        <v>21</v>
      </c>
      <c r="AR33" s="95"/>
    </row>
    <row r="34" spans="13:44" x14ac:dyDescent="0.25">
      <c r="M34" s="109" t="s">
        <v>5</v>
      </c>
      <c r="N34" s="109"/>
      <c r="O34" s="49"/>
      <c r="P34" s="101">
        <f t="shared" si="18"/>
        <v>6</v>
      </c>
      <c r="Q34" s="102"/>
      <c r="R34" s="101"/>
      <c r="S34" s="102"/>
      <c r="T34" s="103">
        <f t="shared" si="10"/>
        <v>6</v>
      </c>
      <c r="U34" s="104"/>
      <c r="W34" s="110">
        <v>6</v>
      </c>
      <c r="X34" s="111"/>
      <c r="Y34" s="110">
        <v>0</v>
      </c>
      <c r="Z34" s="111"/>
      <c r="AB34" s="94">
        <f t="shared" si="11"/>
        <v>6</v>
      </c>
      <c r="AC34" s="95"/>
      <c r="AD34" s="94">
        <f t="shared" si="12"/>
        <v>0</v>
      </c>
      <c r="AE34" s="95"/>
      <c r="AG34" s="112"/>
      <c r="AH34" s="113"/>
      <c r="AI34" s="94">
        <f t="shared" si="13"/>
        <v>6</v>
      </c>
      <c r="AJ34" s="95"/>
      <c r="AK34" s="92">
        <f t="shared" si="14"/>
        <v>6</v>
      </c>
      <c r="AL34" s="93"/>
      <c r="AM34" s="92">
        <f t="shared" si="15"/>
        <v>0</v>
      </c>
      <c r="AN34" s="93"/>
      <c r="AO34" s="92">
        <f t="shared" si="16"/>
        <v>0</v>
      </c>
      <c r="AP34" s="93"/>
      <c r="AQ34" s="94">
        <f t="shared" si="17"/>
        <v>6</v>
      </c>
      <c r="AR34" s="95"/>
    </row>
    <row r="35" spans="13:44" x14ac:dyDescent="0.25">
      <c r="M35" s="106" t="s">
        <v>4</v>
      </c>
      <c r="N35" s="106"/>
      <c r="O35" s="45"/>
      <c r="P35" s="101">
        <f t="shared" si="18"/>
        <v>22</v>
      </c>
      <c r="Q35" s="102"/>
      <c r="R35" s="101"/>
      <c r="S35" s="102"/>
      <c r="T35" s="103">
        <f t="shared" si="10"/>
        <v>22</v>
      </c>
      <c r="U35" s="104"/>
      <c r="W35" s="94">
        <v>6</v>
      </c>
      <c r="X35" s="95"/>
      <c r="Y35" s="94">
        <v>16</v>
      </c>
      <c r="Z35" s="95"/>
      <c r="AB35" s="94">
        <f t="shared" si="11"/>
        <v>6</v>
      </c>
      <c r="AC35" s="95"/>
      <c r="AD35" s="94">
        <f t="shared" si="12"/>
        <v>16</v>
      </c>
      <c r="AE35" s="95"/>
      <c r="AG35" s="107"/>
      <c r="AH35" s="108"/>
      <c r="AI35" s="94">
        <f t="shared" si="13"/>
        <v>6</v>
      </c>
      <c r="AJ35" s="95"/>
      <c r="AK35" s="92">
        <f t="shared" si="14"/>
        <v>6</v>
      </c>
      <c r="AL35" s="93"/>
      <c r="AM35" s="92">
        <f t="shared" si="15"/>
        <v>16</v>
      </c>
      <c r="AN35" s="93"/>
      <c r="AO35" s="92">
        <f t="shared" si="16"/>
        <v>16</v>
      </c>
      <c r="AP35" s="93"/>
      <c r="AQ35" s="94">
        <f t="shared" si="17"/>
        <v>22</v>
      </c>
      <c r="AR35" s="95"/>
    </row>
    <row r="36" spans="13:44" ht="15.75" thickBot="1" x14ac:dyDescent="0.3">
      <c r="M36" s="100" t="s">
        <v>3</v>
      </c>
      <c r="N36" s="100"/>
      <c r="O36" s="46"/>
      <c r="P36" s="101">
        <f t="shared" si="18"/>
        <v>11</v>
      </c>
      <c r="Q36" s="102"/>
      <c r="R36" s="101"/>
      <c r="S36" s="102"/>
      <c r="T36" s="103">
        <f t="shared" si="10"/>
        <v>11</v>
      </c>
      <c r="U36" s="104"/>
      <c r="W36" s="98">
        <v>11</v>
      </c>
      <c r="X36" s="99"/>
      <c r="Y36" s="98">
        <v>0</v>
      </c>
      <c r="Z36" s="99"/>
      <c r="AB36" s="94">
        <f t="shared" si="11"/>
        <v>11</v>
      </c>
      <c r="AC36" s="95"/>
      <c r="AD36" s="94">
        <f t="shared" si="12"/>
        <v>0</v>
      </c>
      <c r="AE36" s="95"/>
      <c r="AG36" s="96"/>
      <c r="AH36" s="97"/>
      <c r="AI36" s="94">
        <f t="shared" si="13"/>
        <v>11</v>
      </c>
      <c r="AJ36" s="95"/>
      <c r="AK36" s="92">
        <f t="shared" si="14"/>
        <v>11</v>
      </c>
      <c r="AL36" s="93"/>
      <c r="AM36" s="92">
        <f t="shared" si="15"/>
        <v>0</v>
      </c>
      <c r="AN36" s="93"/>
      <c r="AO36" s="92">
        <f t="shared" si="16"/>
        <v>0</v>
      </c>
      <c r="AP36" s="93"/>
      <c r="AQ36" s="94">
        <f t="shared" si="17"/>
        <v>11</v>
      </c>
      <c r="AR36" s="95"/>
    </row>
    <row r="37" spans="13:44" ht="15.75" thickBot="1" x14ac:dyDescent="0.3">
      <c r="M37" s="48" t="s">
        <v>2</v>
      </c>
      <c r="N37" s="4"/>
      <c r="O37" s="4"/>
      <c r="P37" s="105">
        <f>SUM(P25:Q36)</f>
        <v>164</v>
      </c>
      <c r="Q37" s="91"/>
      <c r="R37" s="105">
        <f>SUM(R25:S36)</f>
        <v>0</v>
      </c>
      <c r="S37" s="91"/>
      <c r="T37" s="90">
        <f>SUM(T25:U36)</f>
        <v>164</v>
      </c>
      <c r="U37" s="91"/>
      <c r="W37" s="88">
        <f>SUM(W25:X36)</f>
        <v>81</v>
      </c>
      <c r="X37" s="89"/>
      <c r="Y37" s="88">
        <f>SUM(Y25:Z36)</f>
        <v>83</v>
      </c>
      <c r="Z37" s="89"/>
      <c r="AB37" s="88">
        <f>SUM(AB25:AC36)</f>
        <v>81</v>
      </c>
      <c r="AC37" s="89"/>
      <c r="AD37" s="88">
        <f>SUM(AD25:AE36)</f>
        <v>83</v>
      </c>
      <c r="AE37" s="89"/>
      <c r="AG37" s="88">
        <f>SUM(AG25:AH36)</f>
        <v>0</v>
      </c>
      <c r="AH37" s="89"/>
      <c r="AI37" s="88"/>
      <c r="AJ37" s="89"/>
      <c r="AK37" s="88">
        <f>SUM(AK25:AL36)</f>
        <v>81</v>
      </c>
      <c r="AL37" s="89"/>
      <c r="AM37" s="88">
        <f>SUM(AM25:AN36)</f>
        <v>83</v>
      </c>
      <c r="AN37" s="89"/>
      <c r="AO37" s="90">
        <f>SUM(AO25:AP36)</f>
        <v>83</v>
      </c>
      <c r="AP37" s="91"/>
      <c r="AQ37" s="88">
        <f>SUM(AQ25:AR36)</f>
        <v>164</v>
      </c>
      <c r="AR37" s="89"/>
    </row>
    <row r="39" spans="13:44" x14ac:dyDescent="0.25">
      <c r="AB39">
        <v>12</v>
      </c>
      <c r="AD39">
        <v>6</v>
      </c>
    </row>
    <row r="40" spans="13:44" x14ac:dyDescent="0.25">
      <c r="AB40">
        <v>12</v>
      </c>
      <c r="AD40">
        <v>13</v>
      </c>
    </row>
    <row r="41" spans="13:44" x14ac:dyDescent="0.25">
      <c r="AB41">
        <v>8</v>
      </c>
      <c r="AD41">
        <v>12</v>
      </c>
    </row>
    <row r="42" spans="13:44" x14ac:dyDescent="0.25">
      <c r="AB42">
        <v>5</v>
      </c>
      <c r="AD42">
        <v>6</v>
      </c>
    </row>
    <row r="43" spans="13:44" x14ac:dyDescent="0.25">
      <c r="AB43">
        <v>8</v>
      </c>
      <c r="AD43">
        <v>0</v>
      </c>
    </row>
    <row r="44" spans="13:44" x14ac:dyDescent="0.25">
      <c r="AB44">
        <v>0</v>
      </c>
      <c r="AD44">
        <v>0</v>
      </c>
    </row>
    <row r="45" spans="13:44" x14ac:dyDescent="0.25">
      <c r="AB45">
        <v>7</v>
      </c>
      <c r="AD45">
        <v>15</v>
      </c>
    </row>
    <row r="46" spans="13:44" x14ac:dyDescent="0.25">
      <c r="AB46">
        <v>0</v>
      </c>
      <c r="AD46">
        <v>0</v>
      </c>
    </row>
    <row r="47" spans="13:44" x14ac:dyDescent="0.25">
      <c r="AB47">
        <v>6</v>
      </c>
      <c r="AD47">
        <v>15</v>
      </c>
    </row>
    <row r="48" spans="13:44" x14ac:dyDescent="0.25">
      <c r="AB48">
        <v>6</v>
      </c>
      <c r="AD48">
        <v>0</v>
      </c>
      <c r="AE48">
        <v>0</v>
      </c>
    </row>
    <row r="49" spans="28:30" x14ac:dyDescent="0.25">
      <c r="AB49">
        <v>6</v>
      </c>
      <c r="AD49">
        <v>16</v>
      </c>
    </row>
    <row r="50" spans="28:30" x14ac:dyDescent="0.25">
      <c r="AB50">
        <v>11</v>
      </c>
      <c r="AD50">
        <v>0</v>
      </c>
    </row>
  </sheetData>
  <mergeCells count="461">
    <mergeCell ref="AI37:AJ37"/>
    <mergeCell ref="AK37:AL37"/>
    <mergeCell ref="AM37:AN37"/>
    <mergeCell ref="AO37:AP37"/>
    <mergeCell ref="AQ37:AR37"/>
    <mergeCell ref="AO36:AP36"/>
    <mergeCell ref="AQ36:AR36"/>
    <mergeCell ref="P37:Q37"/>
    <mergeCell ref="R37:S37"/>
    <mergeCell ref="T37:U37"/>
    <mergeCell ref="W37:X37"/>
    <mergeCell ref="Y37:Z37"/>
    <mergeCell ref="AB37:AC37"/>
    <mergeCell ref="AD37:AE37"/>
    <mergeCell ref="AG37:AH37"/>
    <mergeCell ref="AB36:AC36"/>
    <mergeCell ref="AD36:AE36"/>
    <mergeCell ref="AG36:AH36"/>
    <mergeCell ref="AI36:AJ36"/>
    <mergeCell ref="AK36:AL36"/>
    <mergeCell ref="AM36:AN36"/>
    <mergeCell ref="M36:N36"/>
    <mergeCell ref="P36:Q36"/>
    <mergeCell ref="R36:S36"/>
    <mergeCell ref="T36:U36"/>
    <mergeCell ref="W36:X36"/>
    <mergeCell ref="Y36:Z36"/>
    <mergeCell ref="AG35:AH35"/>
    <mergeCell ref="AI35:AJ35"/>
    <mergeCell ref="AK35:AL35"/>
    <mergeCell ref="AM35:AN35"/>
    <mergeCell ref="AO35:AP35"/>
    <mergeCell ref="AQ35:AR35"/>
    <mergeCell ref="AO34:AP34"/>
    <mergeCell ref="AQ34:AR34"/>
    <mergeCell ref="M35:N35"/>
    <mergeCell ref="P35:Q35"/>
    <mergeCell ref="R35:S35"/>
    <mergeCell ref="T35:U35"/>
    <mergeCell ref="W35:X35"/>
    <mergeCell ref="Y35:Z35"/>
    <mergeCell ref="AB35:AC35"/>
    <mergeCell ref="AD35:AE35"/>
    <mergeCell ref="AB34:AC34"/>
    <mergeCell ref="AD34:AE34"/>
    <mergeCell ref="AG34:AH34"/>
    <mergeCell ref="AI34:AJ34"/>
    <mergeCell ref="AK34:AL34"/>
    <mergeCell ref="AM34:AN34"/>
    <mergeCell ref="M34:N34"/>
    <mergeCell ref="P34:Q34"/>
    <mergeCell ref="R34:S34"/>
    <mergeCell ref="T34:U34"/>
    <mergeCell ref="W34:X34"/>
    <mergeCell ref="Y34:Z34"/>
    <mergeCell ref="AG33:AH33"/>
    <mergeCell ref="AI33:AJ33"/>
    <mergeCell ref="AK33:AL33"/>
    <mergeCell ref="AM33:AN33"/>
    <mergeCell ref="AO33:AP33"/>
    <mergeCell ref="AQ33:AR33"/>
    <mergeCell ref="AO32:AP32"/>
    <mergeCell ref="AQ32:AR32"/>
    <mergeCell ref="AG32:AH32"/>
    <mergeCell ref="AI32:AJ32"/>
    <mergeCell ref="AK32:AL32"/>
    <mergeCell ref="AM32:AN32"/>
    <mergeCell ref="M33:N33"/>
    <mergeCell ref="P33:Q33"/>
    <mergeCell ref="R33:S33"/>
    <mergeCell ref="T33:U33"/>
    <mergeCell ref="W33:X33"/>
    <mergeCell ref="Y33:Z33"/>
    <mergeCell ref="AB33:AC33"/>
    <mergeCell ref="AD33:AE33"/>
    <mergeCell ref="AB32:AC32"/>
    <mergeCell ref="AD32:AE32"/>
    <mergeCell ref="M32:N32"/>
    <mergeCell ref="P32:Q32"/>
    <mergeCell ref="R32:S32"/>
    <mergeCell ref="T32:U32"/>
    <mergeCell ref="W32:X32"/>
    <mergeCell ref="Y32:Z32"/>
    <mergeCell ref="AG31:AH31"/>
    <mergeCell ref="AI31:AJ31"/>
    <mergeCell ref="AK31:AL31"/>
    <mergeCell ref="AM31:AN31"/>
    <mergeCell ref="AO31:AP31"/>
    <mergeCell ref="AQ31:AR31"/>
    <mergeCell ref="AO30:AP30"/>
    <mergeCell ref="AQ30:AR30"/>
    <mergeCell ref="M31:N31"/>
    <mergeCell ref="P31:Q31"/>
    <mergeCell ref="R31:S31"/>
    <mergeCell ref="T31:U31"/>
    <mergeCell ref="W31:X31"/>
    <mergeCell ref="Y31:Z31"/>
    <mergeCell ref="AB31:AC31"/>
    <mergeCell ref="AD31:AE31"/>
    <mergeCell ref="AB30:AC30"/>
    <mergeCell ref="AD30:AE30"/>
    <mergeCell ref="AG30:AH30"/>
    <mergeCell ref="AI30:AJ30"/>
    <mergeCell ref="AK30:AL30"/>
    <mergeCell ref="AM30:AN30"/>
    <mergeCell ref="M30:N30"/>
    <mergeCell ref="P30:Q30"/>
    <mergeCell ref="R30:S30"/>
    <mergeCell ref="T30:U30"/>
    <mergeCell ref="W30:X30"/>
    <mergeCell ref="Y30:Z30"/>
    <mergeCell ref="AG29:AH29"/>
    <mergeCell ref="AI29:AJ29"/>
    <mergeCell ref="AK29:AL29"/>
    <mergeCell ref="AM29:AN29"/>
    <mergeCell ref="AO29:AP29"/>
    <mergeCell ref="AQ29:AR29"/>
    <mergeCell ref="AO28:AP28"/>
    <mergeCell ref="AQ28:AR28"/>
    <mergeCell ref="M29:N29"/>
    <mergeCell ref="P29:Q29"/>
    <mergeCell ref="R29:S29"/>
    <mergeCell ref="T29:U29"/>
    <mergeCell ref="W29:X29"/>
    <mergeCell ref="Y29:Z29"/>
    <mergeCell ref="AB29:AC29"/>
    <mergeCell ref="AD29:AE29"/>
    <mergeCell ref="AB28:AC28"/>
    <mergeCell ref="AD28:AE28"/>
    <mergeCell ref="AG28:AH28"/>
    <mergeCell ref="AI28:AJ28"/>
    <mergeCell ref="AK28:AL28"/>
    <mergeCell ref="AM28:AN28"/>
    <mergeCell ref="M28:N28"/>
    <mergeCell ref="P28:Q28"/>
    <mergeCell ref="R28:S28"/>
    <mergeCell ref="T28:U28"/>
    <mergeCell ref="W28:X28"/>
    <mergeCell ref="Y28:Z28"/>
    <mergeCell ref="AG27:AH27"/>
    <mergeCell ref="AI27:AJ27"/>
    <mergeCell ref="AK27:AL27"/>
    <mergeCell ref="AM27:AN27"/>
    <mergeCell ref="AO27:AP27"/>
    <mergeCell ref="AQ27:AR27"/>
    <mergeCell ref="AO26:AP26"/>
    <mergeCell ref="AQ26:AR26"/>
    <mergeCell ref="M27:N27"/>
    <mergeCell ref="P27:Q27"/>
    <mergeCell ref="R27:S27"/>
    <mergeCell ref="T27:U27"/>
    <mergeCell ref="W27:X27"/>
    <mergeCell ref="Y27:Z27"/>
    <mergeCell ref="AB27:AC27"/>
    <mergeCell ref="AD27:AE27"/>
    <mergeCell ref="AB26:AC26"/>
    <mergeCell ref="AD26:AE26"/>
    <mergeCell ref="AG26:AH26"/>
    <mergeCell ref="AI26:AJ26"/>
    <mergeCell ref="AK26:AL26"/>
    <mergeCell ref="AM26:AN26"/>
    <mergeCell ref="M26:N26"/>
    <mergeCell ref="P26:Q26"/>
    <mergeCell ref="R26:S26"/>
    <mergeCell ref="T26:U26"/>
    <mergeCell ref="W26:X26"/>
    <mergeCell ref="Y26:Z26"/>
    <mergeCell ref="AG25:AH25"/>
    <mergeCell ref="AI25:AJ25"/>
    <mergeCell ref="AK25:AL25"/>
    <mergeCell ref="AM25:AN25"/>
    <mergeCell ref="AO25:AP25"/>
    <mergeCell ref="AQ25:AR25"/>
    <mergeCell ref="AO23:AP24"/>
    <mergeCell ref="AQ23:AR24"/>
    <mergeCell ref="M25:N25"/>
    <mergeCell ref="P25:Q25"/>
    <mergeCell ref="R25:S25"/>
    <mergeCell ref="T25:U25"/>
    <mergeCell ref="W25:X25"/>
    <mergeCell ref="Y25:Z25"/>
    <mergeCell ref="AB25:AC25"/>
    <mergeCell ref="AD25:AE25"/>
    <mergeCell ref="AB23:AC24"/>
    <mergeCell ref="AD23:AE24"/>
    <mergeCell ref="AG23:AH24"/>
    <mergeCell ref="AI23:AJ24"/>
    <mergeCell ref="AK23:AL24"/>
    <mergeCell ref="AM23:AN24"/>
    <mergeCell ref="AM17:AN17"/>
    <mergeCell ref="AO17:AP17"/>
    <mergeCell ref="AQ17:AR17"/>
    <mergeCell ref="M23:N24"/>
    <mergeCell ref="O23:O24"/>
    <mergeCell ref="P23:Q24"/>
    <mergeCell ref="R23:S24"/>
    <mergeCell ref="T23:U24"/>
    <mergeCell ref="W23:X24"/>
    <mergeCell ref="Y23:Z24"/>
    <mergeCell ref="Y17:Z17"/>
    <mergeCell ref="AB17:AC17"/>
    <mergeCell ref="AD17:AE17"/>
    <mergeCell ref="AG17:AH17"/>
    <mergeCell ref="AI17:AJ17"/>
    <mergeCell ref="AK17:AL17"/>
    <mergeCell ref="C17:D17"/>
    <mergeCell ref="E17:F17"/>
    <mergeCell ref="G17:H17"/>
    <mergeCell ref="I17:J17"/>
    <mergeCell ref="P17:Q17"/>
    <mergeCell ref="R17:S17"/>
    <mergeCell ref="T17:U17"/>
    <mergeCell ref="W17:X17"/>
    <mergeCell ref="AB16:AC16"/>
    <mergeCell ref="M16:N16"/>
    <mergeCell ref="P16:Q16"/>
    <mergeCell ref="R16:S16"/>
    <mergeCell ref="T16:U16"/>
    <mergeCell ref="W16:X16"/>
    <mergeCell ref="Y16:Z16"/>
    <mergeCell ref="AI15:AJ15"/>
    <mergeCell ref="AK15:AL15"/>
    <mergeCell ref="AM15:AN15"/>
    <mergeCell ref="AO15:AP15"/>
    <mergeCell ref="AQ15:AR15"/>
    <mergeCell ref="A16:B16"/>
    <mergeCell ref="C16:D16"/>
    <mergeCell ref="E16:F16"/>
    <mergeCell ref="G16:H16"/>
    <mergeCell ref="I16:J16"/>
    <mergeCell ref="T15:U15"/>
    <mergeCell ref="W15:X15"/>
    <mergeCell ref="Y15:Z15"/>
    <mergeCell ref="AB15:AC15"/>
    <mergeCell ref="AD15:AE15"/>
    <mergeCell ref="AG15:AH15"/>
    <mergeCell ref="AO16:AP16"/>
    <mergeCell ref="AQ16:AR16"/>
    <mergeCell ref="AD16:AE16"/>
    <mergeCell ref="AG16:AH16"/>
    <mergeCell ref="AI16:AJ16"/>
    <mergeCell ref="AK16:AL16"/>
    <mergeCell ref="AM16:AN16"/>
    <mergeCell ref="A15:B15"/>
    <mergeCell ref="C15:D15"/>
    <mergeCell ref="E15:F15"/>
    <mergeCell ref="G15:H15"/>
    <mergeCell ref="I15:J15"/>
    <mergeCell ref="M15:N15"/>
    <mergeCell ref="P15:Q15"/>
    <mergeCell ref="R15:S15"/>
    <mergeCell ref="AB14:AC14"/>
    <mergeCell ref="M14:N14"/>
    <mergeCell ref="P14:Q14"/>
    <mergeCell ref="R14:S14"/>
    <mergeCell ref="T14:U14"/>
    <mergeCell ref="W14:X14"/>
    <mergeCell ref="Y14:Z14"/>
    <mergeCell ref="AI13:AJ13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T13:U13"/>
    <mergeCell ref="W13:X13"/>
    <mergeCell ref="Y13:Z13"/>
    <mergeCell ref="AB13:AC13"/>
    <mergeCell ref="AD13:AE13"/>
    <mergeCell ref="AG13:AH13"/>
    <mergeCell ref="AO14:AP14"/>
    <mergeCell ref="AQ14:AR14"/>
    <mergeCell ref="AD14:AE14"/>
    <mergeCell ref="AG14:AH14"/>
    <mergeCell ref="AI14:AJ14"/>
    <mergeCell ref="AK14:AL14"/>
    <mergeCell ref="AM14:AN14"/>
    <mergeCell ref="A13:B13"/>
    <mergeCell ref="C13:D13"/>
    <mergeCell ref="E13:F13"/>
    <mergeCell ref="G13:H13"/>
    <mergeCell ref="I13:J13"/>
    <mergeCell ref="M13:N13"/>
    <mergeCell ref="P13:Q13"/>
    <mergeCell ref="R13:S13"/>
    <mergeCell ref="AB12:AC12"/>
    <mergeCell ref="M12:N12"/>
    <mergeCell ref="P12:Q12"/>
    <mergeCell ref="R12:S12"/>
    <mergeCell ref="T12:U12"/>
    <mergeCell ref="W12:X12"/>
    <mergeCell ref="Y12:Z12"/>
    <mergeCell ref="AI11:AJ11"/>
    <mergeCell ref="AK11:AL11"/>
    <mergeCell ref="AM11:AN11"/>
    <mergeCell ref="AO11:AP11"/>
    <mergeCell ref="AQ11:AR11"/>
    <mergeCell ref="A12:B12"/>
    <mergeCell ref="C12:D12"/>
    <mergeCell ref="E12:F12"/>
    <mergeCell ref="G12:H12"/>
    <mergeCell ref="I12:J12"/>
    <mergeCell ref="T11:U11"/>
    <mergeCell ref="W11:X11"/>
    <mergeCell ref="Y11:Z11"/>
    <mergeCell ref="AB11:AC11"/>
    <mergeCell ref="AD11:AE11"/>
    <mergeCell ref="AG11:AH11"/>
    <mergeCell ref="AO12:AP12"/>
    <mergeCell ref="AQ12:AR12"/>
    <mergeCell ref="AD12:AE12"/>
    <mergeCell ref="AG12:AH12"/>
    <mergeCell ref="AI12:AJ12"/>
    <mergeCell ref="AK12:AL12"/>
    <mergeCell ref="AM12:AN12"/>
    <mergeCell ref="A11:B11"/>
    <mergeCell ref="C11:D11"/>
    <mergeCell ref="E11:F11"/>
    <mergeCell ref="G11:H11"/>
    <mergeCell ref="I11:J11"/>
    <mergeCell ref="M11:N11"/>
    <mergeCell ref="P11:Q11"/>
    <mergeCell ref="R11:S11"/>
    <mergeCell ref="AB10:AC10"/>
    <mergeCell ref="M10:N10"/>
    <mergeCell ref="P10:Q10"/>
    <mergeCell ref="R10:S10"/>
    <mergeCell ref="T10:U10"/>
    <mergeCell ref="W10:X10"/>
    <mergeCell ref="Y10:Z10"/>
    <mergeCell ref="AI9:AJ9"/>
    <mergeCell ref="AK9:AL9"/>
    <mergeCell ref="AM9:AN9"/>
    <mergeCell ref="AO9:AP9"/>
    <mergeCell ref="AQ9:AR9"/>
    <mergeCell ref="A10:B10"/>
    <mergeCell ref="C10:D10"/>
    <mergeCell ref="E10:F10"/>
    <mergeCell ref="G10:H10"/>
    <mergeCell ref="I10:J10"/>
    <mergeCell ref="T9:U9"/>
    <mergeCell ref="W9:X9"/>
    <mergeCell ref="Y9:Z9"/>
    <mergeCell ref="AB9:AC9"/>
    <mergeCell ref="AD9:AE9"/>
    <mergeCell ref="AG9:AH9"/>
    <mergeCell ref="AO10:AP10"/>
    <mergeCell ref="AQ10:AR10"/>
    <mergeCell ref="AD10:AE10"/>
    <mergeCell ref="AG10:AH10"/>
    <mergeCell ref="AI10:AJ10"/>
    <mergeCell ref="AK10:AL10"/>
    <mergeCell ref="AM10:AN10"/>
    <mergeCell ref="A9:B9"/>
    <mergeCell ref="C9:D9"/>
    <mergeCell ref="E9:F9"/>
    <mergeCell ref="G9:H9"/>
    <mergeCell ref="I9:J9"/>
    <mergeCell ref="M9:N9"/>
    <mergeCell ref="P9:Q9"/>
    <mergeCell ref="R9:S9"/>
    <mergeCell ref="AB8:AC8"/>
    <mergeCell ref="M8:N8"/>
    <mergeCell ref="P8:Q8"/>
    <mergeCell ref="R8:S8"/>
    <mergeCell ref="T8:U8"/>
    <mergeCell ref="W8:X8"/>
    <mergeCell ref="Y8:Z8"/>
    <mergeCell ref="AM7:AN7"/>
    <mergeCell ref="AO7:AP7"/>
    <mergeCell ref="AQ7:AR7"/>
    <mergeCell ref="A8:B8"/>
    <mergeCell ref="C8:D8"/>
    <mergeCell ref="E8:F8"/>
    <mergeCell ref="G8:H8"/>
    <mergeCell ref="I8:J8"/>
    <mergeCell ref="T7:U7"/>
    <mergeCell ref="W7:X7"/>
    <mergeCell ref="Y7:Z7"/>
    <mergeCell ref="AB7:AC7"/>
    <mergeCell ref="AD7:AE7"/>
    <mergeCell ref="AG7:AH7"/>
    <mergeCell ref="AO8:AP8"/>
    <mergeCell ref="AQ8:AR8"/>
    <mergeCell ref="AD8:AE8"/>
    <mergeCell ref="AG8:AH8"/>
    <mergeCell ref="AI8:AJ8"/>
    <mergeCell ref="AK8:AL8"/>
    <mergeCell ref="AM8:AN8"/>
    <mergeCell ref="AO6:AP6"/>
    <mergeCell ref="AQ6:AR6"/>
    <mergeCell ref="A7:B7"/>
    <mergeCell ref="C7:D7"/>
    <mergeCell ref="E7:F7"/>
    <mergeCell ref="G7:H7"/>
    <mergeCell ref="I7:J7"/>
    <mergeCell ref="M7:N7"/>
    <mergeCell ref="P7:Q7"/>
    <mergeCell ref="R7:S7"/>
    <mergeCell ref="AB6:AC6"/>
    <mergeCell ref="AD6:AE6"/>
    <mergeCell ref="AG6:AH6"/>
    <mergeCell ref="AI6:AJ6"/>
    <mergeCell ref="AK6:AL6"/>
    <mergeCell ref="AM6:AN6"/>
    <mergeCell ref="M6:N6"/>
    <mergeCell ref="P6:Q6"/>
    <mergeCell ref="R6:S6"/>
    <mergeCell ref="T6:U6"/>
    <mergeCell ref="W6:X6"/>
    <mergeCell ref="Y6:Z6"/>
    <mergeCell ref="AI7:AJ7"/>
    <mergeCell ref="AK7:AL7"/>
    <mergeCell ref="A6:B6"/>
    <mergeCell ref="C6:D6"/>
    <mergeCell ref="E6:F6"/>
    <mergeCell ref="G6:H6"/>
    <mergeCell ref="I6:J6"/>
    <mergeCell ref="T5:U5"/>
    <mergeCell ref="W5:X5"/>
    <mergeCell ref="Y5:Z5"/>
    <mergeCell ref="AB5:AC5"/>
    <mergeCell ref="R5:S5"/>
    <mergeCell ref="A3:B4"/>
    <mergeCell ref="C3:D4"/>
    <mergeCell ref="AI5:AJ5"/>
    <mergeCell ref="AK5:AL5"/>
    <mergeCell ref="AM5:AN5"/>
    <mergeCell ref="AO5:AP5"/>
    <mergeCell ref="AQ5:AR5"/>
    <mergeCell ref="AD5:AE5"/>
    <mergeCell ref="AG5:AH5"/>
    <mergeCell ref="E3:F4"/>
    <mergeCell ref="G3:H4"/>
    <mergeCell ref="I3:J4"/>
    <mergeCell ref="M3:N4"/>
    <mergeCell ref="AO3:AP4"/>
    <mergeCell ref="AQ3:AR4"/>
    <mergeCell ref="A5:B5"/>
    <mergeCell ref="C5:D5"/>
    <mergeCell ref="E5:F5"/>
    <mergeCell ref="G5:H5"/>
    <mergeCell ref="I5:J5"/>
    <mergeCell ref="M5:N5"/>
    <mergeCell ref="P5:Q5"/>
    <mergeCell ref="AB3:AC4"/>
    <mergeCell ref="AD3:AE4"/>
    <mergeCell ref="AG3:AH4"/>
    <mergeCell ref="AI3:AJ4"/>
    <mergeCell ref="AK3:AL4"/>
    <mergeCell ref="AM3:AN4"/>
    <mergeCell ref="O3:O4"/>
    <mergeCell ref="P3:Q4"/>
    <mergeCell ref="R3:S4"/>
    <mergeCell ref="T3:U4"/>
    <mergeCell ref="W3:X4"/>
    <mergeCell ref="Y3:Z4"/>
  </mergeCells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zoomScale="90" zoomScaleNormal="90" workbookViewId="0">
      <selection activeCell="J20" sqref="I19:J20"/>
    </sheetView>
  </sheetViews>
  <sheetFormatPr baseColWidth="10" defaultRowHeight="15" x14ac:dyDescent="0.25"/>
  <cols>
    <col min="1" max="2" width="11.42578125" customWidth="1"/>
    <col min="3" max="3" width="8.7109375" customWidth="1"/>
    <col min="4" max="4" width="17.7109375" customWidth="1"/>
    <col min="5" max="5" width="18" customWidth="1"/>
    <col min="6" max="6" width="12.42578125" customWidth="1"/>
    <col min="7" max="10" width="11.42578125" customWidth="1"/>
    <col min="11" max="11" width="14.42578125" customWidth="1"/>
    <col min="15" max="15" width="9.7109375" customWidth="1"/>
    <col min="16" max="16" width="5.28515625" customWidth="1"/>
    <col min="17" max="17" width="5.42578125" customWidth="1"/>
    <col min="18" max="18" width="8.42578125" customWidth="1"/>
    <col min="19" max="19" width="1.5703125" customWidth="1"/>
    <col min="21" max="21" width="7.28515625" customWidth="1"/>
    <col min="22" max="22" width="2.7109375" customWidth="1"/>
    <col min="23" max="26" width="7.28515625" customWidth="1"/>
    <col min="27" max="27" width="3.85546875" customWidth="1"/>
    <col min="28" max="28" width="9.85546875" customWidth="1"/>
    <col min="29" max="29" width="6.5703125" customWidth="1"/>
    <col min="30" max="30" width="10.140625" customWidth="1"/>
    <col min="31" max="31" width="6" customWidth="1"/>
    <col min="32" max="32" width="3.28515625" customWidth="1"/>
    <col min="33" max="33" width="6.5703125" customWidth="1"/>
    <col min="34" max="34" width="5.5703125" customWidth="1"/>
    <col min="35" max="35" width="10.28515625" hidden="1" customWidth="1"/>
    <col min="36" max="36" width="5.28515625" hidden="1" customWidth="1"/>
    <col min="37" max="37" width="9" customWidth="1"/>
    <col min="38" max="38" width="7.28515625" customWidth="1"/>
    <col min="39" max="39" width="8.7109375" hidden="1" customWidth="1"/>
    <col min="40" max="40" width="9.85546875" hidden="1" customWidth="1"/>
    <col min="41" max="41" width="7.7109375" customWidth="1"/>
    <col min="42" max="42" width="3.7109375" customWidth="1"/>
    <col min="43" max="43" width="6.140625" customWidth="1"/>
    <col min="44" max="44" width="4" customWidth="1"/>
  </cols>
  <sheetData>
    <row r="1" spans="1:44" x14ac:dyDescent="0.25">
      <c r="A1" s="8" t="s">
        <v>20</v>
      </c>
      <c r="B1" s="8"/>
      <c r="D1" s="17" t="s">
        <v>55</v>
      </c>
      <c r="E1" s="17"/>
      <c r="F1" s="5"/>
      <c r="G1" s="6"/>
      <c r="H1" s="5"/>
      <c r="M1" s="8" t="s">
        <v>23</v>
      </c>
      <c r="N1" s="8"/>
      <c r="O1" s="8"/>
      <c r="Q1" s="17" t="s">
        <v>55</v>
      </c>
      <c r="R1" s="17"/>
      <c r="S1" s="5"/>
      <c r="T1" s="6"/>
      <c r="U1" s="5"/>
      <c r="AO1" t="s">
        <v>56</v>
      </c>
    </row>
    <row r="3" spans="1:44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  <c r="M3" s="121" t="s">
        <v>18</v>
      </c>
      <c r="N3" s="121"/>
      <c r="O3" s="122" t="s">
        <v>57</v>
      </c>
      <c r="P3" s="120" t="s">
        <v>17</v>
      </c>
      <c r="Q3" s="120"/>
      <c r="R3" s="120" t="s">
        <v>16</v>
      </c>
      <c r="S3" s="120"/>
      <c r="T3" s="120" t="s">
        <v>15</v>
      </c>
      <c r="U3" s="120"/>
      <c r="W3" s="120" t="s">
        <v>61</v>
      </c>
      <c r="X3" s="120"/>
      <c r="Y3" s="120" t="s">
        <v>62</v>
      </c>
      <c r="Z3" s="120"/>
      <c r="AB3" s="120" t="s">
        <v>64</v>
      </c>
      <c r="AC3" s="120"/>
      <c r="AD3" s="120" t="s">
        <v>63</v>
      </c>
      <c r="AE3" s="120"/>
      <c r="AG3" s="120" t="s">
        <v>60</v>
      </c>
      <c r="AH3" s="120"/>
      <c r="AI3" s="120" t="s">
        <v>61</v>
      </c>
      <c r="AJ3" s="120"/>
      <c r="AK3" s="120" t="s">
        <v>58</v>
      </c>
      <c r="AL3" s="120"/>
      <c r="AM3" s="120" t="s">
        <v>62</v>
      </c>
      <c r="AN3" s="120"/>
      <c r="AO3" s="120" t="s">
        <v>14</v>
      </c>
      <c r="AP3" s="120"/>
      <c r="AQ3" s="120" t="s">
        <v>59</v>
      </c>
      <c r="AR3" s="120"/>
    </row>
    <row r="4" spans="1:44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  <c r="M4" s="121"/>
      <c r="N4" s="121"/>
      <c r="O4" s="123"/>
      <c r="P4" s="120"/>
      <c r="Q4" s="120"/>
      <c r="R4" s="120"/>
      <c r="S4" s="120"/>
      <c r="T4" s="120"/>
      <c r="U4" s="120"/>
      <c r="W4" s="120"/>
      <c r="X4" s="120"/>
      <c r="Y4" s="120"/>
      <c r="Z4" s="120"/>
      <c r="AB4" s="120"/>
      <c r="AC4" s="120"/>
      <c r="AD4" s="120"/>
      <c r="AE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4" x14ac:dyDescent="0.25">
      <c r="A5" s="109" t="s">
        <v>13</v>
      </c>
      <c r="B5" s="109"/>
      <c r="C5" s="101">
        <v>11</v>
      </c>
      <c r="D5" s="102"/>
      <c r="E5" s="101"/>
      <c r="F5" s="102"/>
      <c r="G5" s="103">
        <f>C5-E5</f>
        <v>11</v>
      </c>
      <c r="H5" s="104"/>
      <c r="I5" s="94"/>
      <c r="J5" s="95"/>
      <c r="M5" s="109" t="s">
        <v>13</v>
      </c>
      <c r="N5" s="109"/>
      <c r="O5" s="42"/>
      <c r="P5" s="101">
        <f>+AK5+AO5</f>
        <v>20</v>
      </c>
      <c r="Q5" s="102"/>
      <c r="R5" s="101"/>
      <c r="S5" s="102"/>
      <c r="T5" s="103">
        <f>+P5</f>
        <v>20</v>
      </c>
      <c r="U5" s="104"/>
      <c r="W5" s="94">
        <v>8</v>
      </c>
      <c r="X5" s="95"/>
      <c r="Y5" s="94">
        <v>12</v>
      </c>
      <c r="Z5" s="95"/>
      <c r="AB5" s="94">
        <f>+AK5</f>
        <v>8</v>
      </c>
      <c r="AC5" s="95"/>
      <c r="AD5" s="94">
        <f>+AO5</f>
        <v>12</v>
      </c>
      <c r="AE5" s="95"/>
      <c r="AG5" s="107"/>
      <c r="AH5" s="108"/>
      <c r="AI5" s="94">
        <f>+W5</f>
        <v>8</v>
      </c>
      <c r="AJ5" s="95"/>
      <c r="AK5" s="92">
        <f>+AI5-R5+AG5</f>
        <v>8</v>
      </c>
      <c r="AL5" s="93"/>
      <c r="AM5" s="92">
        <f>+Y5</f>
        <v>12</v>
      </c>
      <c r="AN5" s="93"/>
      <c r="AO5" s="92">
        <f>+AM5+O5-AG5</f>
        <v>12</v>
      </c>
      <c r="AP5" s="93"/>
      <c r="AQ5" s="94">
        <f>+AK5+AO5</f>
        <v>20</v>
      </c>
      <c r="AR5" s="95"/>
    </row>
    <row r="6" spans="1:44" x14ac:dyDescent="0.25">
      <c r="A6" s="109" t="s">
        <v>12</v>
      </c>
      <c r="B6" s="109"/>
      <c r="C6" s="101">
        <v>20</v>
      </c>
      <c r="D6" s="102"/>
      <c r="E6" s="118"/>
      <c r="F6" s="119"/>
      <c r="G6" s="103">
        <f>C6-E6</f>
        <v>20</v>
      </c>
      <c r="H6" s="104"/>
      <c r="I6" s="94">
        <v>1</v>
      </c>
      <c r="J6" s="95"/>
      <c r="M6" s="109" t="s">
        <v>12</v>
      </c>
      <c r="N6" s="109"/>
      <c r="O6" s="42"/>
      <c r="P6" s="101">
        <f>+AK6+AO6</f>
        <v>25</v>
      </c>
      <c r="Q6" s="102"/>
      <c r="R6" s="118"/>
      <c r="S6" s="119"/>
      <c r="T6" s="103">
        <f t="shared" ref="T6:T16" si="0">+P6</f>
        <v>25</v>
      </c>
      <c r="U6" s="104"/>
      <c r="W6" s="94">
        <v>12</v>
      </c>
      <c r="X6" s="95"/>
      <c r="Y6" s="94">
        <v>13</v>
      </c>
      <c r="Z6" s="95"/>
      <c r="AB6" s="94">
        <f t="shared" ref="AB6:AB16" si="1">+AK6</f>
        <v>12</v>
      </c>
      <c r="AC6" s="95"/>
      <c r="AD6" s="94">
        <f t="shared" ref="AD6:AD16" si="2">+AO6</f>
        <v>13</v>
      </c>
      <c r="AE6" s="95"/>
      <c r="AG6" s="107"/>
      <c r="AH6" s="108"/>
      <c r="AI6" s="94">
        <f t="shared" ref="AI6:AI16" si="3">+W6</f>
        <v>12</v>
      </c>
      <c r="AJ6" s="95"/>
      <c r="AK6" s="92">
        <f t="shared" ref="AK6:AK16" si="4">+AI6-R6+AG6</f>
        <v>12</v>
      </c>
      <c r="AL6" s="93"/>
      <c r="AM6" s="92">
        <f t="shared" ref="AM6:AM16" si="5">+Y6</f>
        <v>13</v>
      </c>
      <c r="AN6" s="93"/>
      <c r="AO6" s="92">
        <f t="shared" ref="AO6:AO16" si="6">+AM6+O6-AG6</f>
        <v>13</v>
      </c>
      <c r="AP6" s="93"/>
      <c r="AQ6" s="94">
        <f t="shared" ref="AQ6:AQ16" si="7">+AK6+AO6</f>
        <v>25</v>
      </c>
      <c r="AR6" s="95"/>
    </row>
    <row r="7" spans="1:44" x14ac:dyDescent="0.25">
      <c r="A7" s="114" t="s">
        <v>11</v>
      </c>
      <c r="B7" s="115"/>
      <c r="C7" s="114">
        <v>13</v>
      </c>
      <c r="D7" s="115"/>
      <c r="E7" s="116"/>
      <c r="F7" s="117"/>
      <c r="G7" s="128">
        <f>C7-E7</f>
        <v>13</v>
      </c>
      <c r="H7" s="129"/>
      <c r="I7" s="110"/>
      <c r="J7" s="111"/>
      <c r="M7" s="114" t="s">
        <v>11</v>
      </c>
      <c r="N7" s="115"/>
      <c r="O7" s="44"/>
      <c r="P7" s="101">
        <f t="shared" ref="P7:P16" si="8">+AK7+AO7</f>
        <v>8</v>
      </c>
      <c r="Q7" s="102"/>
      <c r="R7" s="116"/>
      <c r="S7" s="117"/>
      <c r="T7" s="103">
        <f t="shared" si="0"/>
        <v>8</v>
      </c>
      <c r="U7" s="104"/>
      <c r="W7" s="110">
        <v>8</v>
      </c>
      <c r="X7" s="111"/>
      <c r="Y7" s="110"/>
      <c r="Z7" s="111"/>
      <c r="AB7" s="94">
        <f t="shared" si="1"/>
        <v>8</v>
      </c>
      <c r="AC7" s="95"/>
      <c r="AD7" s="94">
        <f t="shared" si="2"/>
        <v>0</v>
      </c>
      <c r="AE7" s="95"/>
      <c r="AG7" s="112"/>
      <c r="AH7" s="113"/>
      <c r="AI7" s="94">
        <f t="shared" si="3"/>
        <v>8</v>
      </c>
      <c r="AJ7" s="95"/>
      <c r="AK7" s="92">
        <f t="shared" si="4"/>
        <v>8</v>
      </c>
      <c r="AL7" s="93"/>
      <c r="AM7" s="92">
        <f t="shared" si="5"/>
        <v>0</v>
      </c>
      <c r="AN7" s="93"/>
      <c r="AO7" s="92">
        <f t="shared" si="6"/>
        <v>0</v>
      </c>
      <c r="AP7" s="93"/>
      <c r="AQ7" s="94">
        <f t="shared" si="7"/>
        <v>8</v>
      </c>
      <c r="AR7" s="95"/>
    </row>
    <row r="8" spans="1:44" x14ac:dyDescent="0.25">
      <c r="A8" s="109" t="s">
        <v>48</v>
      </c>
      <c r="B8" s="109"/>
      <c r="C8" s="101">
        <v>6</v>
      </c>
      <c r="D8" s="102"/>
      <c r="E8" s="101"/>
      <c r="F8" s="102"/>
      <c r="G8" s="103">
        <f>C8-E8</f>
        <v>6</v>
      </c>
      <c r="H8" s="104"/>
      <c r="I8" s="94">
        <v>6</v>
      </c>
      <c r="J8" s="95"/>
      <c r="M8" s="109" t="s">
        <v>48</v>
      </c>
      <c r="N8" s="109"/>
      <c r="O8" s="42"/>
      <c r="P8" s="101">
        <f t="shared" si="8"/>
        <v>11</v>
      </c>
      <c r="Q8" s="102"/>
      <c r="R8" s="101"/>
      <c r="S8" s="102"/>
      <c r="T8" s="103">
        <f t="shared" si="0"/>
        <v>11</v>
      </c>
      <c r="U8" s="104"/>
      <c r="W8" s="94">
        <v>5</v>
      </c>
      <c r="X8" s="95"/>
      <c r="Y8" s="94">
        <v>6</v>
      </c>
      <c r="Z8" s="95"/>
      <c r="AB8" s="94">
        <f t="shared" si="1"/>
        <v>5</v>
      </c>
      <c r="AC8" s="95"/>
      <c r="AD8" s="94">
        <f t="shared" si="2"/>
        <v>6</v>
      </c>
      <c r="AE8" s="95"/>
      <c r="AG8" s="107"/>
      <c r="AH8" s="108"/>
      <c r="AI8" s="94">
        <f t="shared" si="3"/>
        <v>5</v>
      </c>
      <c r="AJ8" s="95"/>
      <c r="AK8" s="92">
        <f t="shared" si="4"/>
        <v>5</v>
      </c>
      <c r="AL8" s="93"/>
      <c r="AM8" s="92">
        <f t="shared" si="5"/>
        <v>6</v>
      </c>
      <c r="AN8" s="93"/>
      <c r="AO8" s="92">
        <f t="shared" si="6"/>
        <v>6</v>
      </c>
      <c r="AP8" s="93"/>
      <c r="AQ8" s="94">
        <f t="shared" si="7"/>
        <v>11</v>
      </c>
      <c r="AR8" s="95"/>
    </row>
    <row r="9" spans="1:44" x14ac:dyDescent="0.25">
      <c r="A9" s="109" t="s">
        <v>10</v>
      </c>
      <c r="B9" s="109"/>
      <c r="C9" s="101">
        <v>5</v>
      </c>
      <c r="D9" s="102"/>
      <c r="E9" s="101"/>
      <c r="F9" s="102"/>
      <c r="G9" s="103">
        <f t="shared" ref="G9:G16" si="9">C9-E9</f>
        <v>5</v>
      </c>
      <c r="H9" s="104"/>
      <c r="I9" s="94"/>
      <c r="J9" s="95"/>
      <c r="M9" s="109" t="s">
        <v>10</v>
      </c>
      <c r="N9" s="109"/>
      <c r="O9" s="42"/>
      <c r="P9" s="101">
        <f t="shared" si="8"/>
        <v>8</v>
      </c>
      <c r="Q9" s="102"/>
      <c r="R9" s="101"/>
      <c r="S9" s="102"/>
      <c r="T9" s="103">
        <f t="shared" si="0"/>
        <v>8</v>
      </c>
      <c r="U9" s="104"/>
      <c r="W9" s="94">
        <v>8</v>
      </c>
      <c r="X9" s="95"/>
      <c r="Y9" s="94"/>
      <c r="Z9" s="95"/>
      <c r="AB9" s="94">
        <f t="shared" si="1"/>
        <v>8</v>
      </c>
      <c r="AC9" s="95"/>
      <c r="AD9" s="94">
        <f t="shared" si="2"/>
        <v>0</v>
      </c>
      <c r="AE9" s="95"/>
      <c r="AG9" s="107"/>
      <c r="AH9" s="108"/>
      <c r="AI9" s="94">
        <f t="shared" si="3"/>
        <v>8</v>
      </c>
      <c r="AJ9" s="95"/>
      <c r="AK9" s="92">
        <f t="shared" si="4"/>
        <v>8</v>
      </c>
      <c r="AL9" s="93"/>
      <c r="AM9" s="92">
        <f t="shared" si="5"/>
        <v>0</v>
      </c>
      <c r="AN9" s="93"/>
      <c r="AO9" s="92">
        <f t="shared" si="6"/>
        <v>0</v>
      </c>
      <c r="AP9" s="93"/>
      <c r="AQ9" s="94">
        <f t="shared" si="7"/>
        <v>8</v>
      </c>
      <c r="AR9" s="95"/>
    </row>
    <row r="10" spans="1:44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9"/>
        <v>0</v>
      </c>
      <c r="H10" s="104"/>
      <c r="I10" s="94"/>
      <c r="J10" s="95"/>
      <c r="M10" s="109" t="s">
        <v>9</v>
      </c>
      <c r="N10" s="109"/>
      <c r="O10" s="42"/>
      <c r="P10" s="101">
        <f t="shared" si="8"/>
        <v>0</v>
      </c>
      <c r="Q10" s="102"/>
      <c r="R10" s="101"/>
      <c r="S10" s="102"/>
      <c r="T10" s="103">
        <f t="shared" si="0"/>
        <v>0</v>
      </c>
      <c r="U10" s="104"/>
      <c r="W10" s="94"/>
      <c r="X10" s="95"/>
      <c r="Y10" s="94"/>
      <c r="Z10" s="95"/>
      <c r="AB10" s="94">
        <f t="shared" si="1"/>
        <v>0</v>
      </c>
      <c r="AC10" s="95"/>
      <c r="AD10" s="94">
        <f t="shared" si="2"/>
        <v>0</v>
      </c>
      <c r="AE10" s="95"/>
      <c r="AG10" s="107"/>
      <c r="AH10" s="108"/>
      <c r="AI10" s="94">
        <f t="shared" si="3"/>
        <v>0</v>
      </c>
      <c r="AJ10" s="95"/>
      <c r="AK10" s="92">
        <f t="shared" si="4"/>
        <v>0</v>
      </c>
      <c r="AL10" s="93"/>
      <c r="AM10" s="92">
        <f t="shared" si="5"/>
        <v>0</v>
      </c>
      <c r="AN10" s="93"/>
      <c r="AO10" s="92">
        <f t="shared" si="6"/>
        <v>0</v>
      </c>
      <c r="AP10" s="93"/>
      <c r="AQ10" s="94">
        <f t="shared" si="7"/>
        <v>0</v>
      </c>
      <c r="AR10" s="95"/>
    </row>
    <row r="11" spans="1:44" x14ac:dyDescent="0.25">
      <c r="A11" s="109" t="s">
        <v>8</v>
      </c>
      <c r="B11" s="109"/>
      <c r="C11" s="101">
        <v>7</v>
      </c>
      <c r="D11" s="102"/>
      <c r="E11" s="101"/>
      <c r="F11" s="102"/>
      <c r="G11" s="103">
        <f t="shared" si="9"/>
        <v>7</v>
      </c>
      <c r="H11" s="104"/>
      <c r="I11" s="94">
        <v>15</v>
      </c>
      <c r="J11" s="95"/>
      <c r="M11" s="109" t="s">
        <v>8</v>
      </c>
      <c r="N11" s="109"/>
      <c r="O11" s="42"/>
      <c r="P11" s="101">
        <f t="shared" si="8"/>
        <v>22</v>
      </c>
      <c r="Q11" s="102"/>
      <c r="R11" s="101"/>
      <c r="S11" s="102"/>
      <c r="T11" s="103">
        <f t="shared" si="0"/>
        <v>22</v>
      </c>
      <c r="U11" s="104"/>
      <c r="W11" s="94">
        <v>7</v>
      </c>
      <c r="X11" s="95"/>
      <c r="Y11" s="94">
        <v>15</v>
      </c>
      <c r="Z11" s="95"/>
      <c r="AB11" s="94">
        <f t="shared" si="1"/>
        <v>7</v>
      </c>
      <c r="AC11" s="95"/>
      <c r="AD11" s="94">
        <f t="shared" si="2"/>
        <v>15</v>
      </c>
      <c r="AE11" s="95"/>
      <c r="AG11" s="107"/>
      <c r="AH11" s="108"/>
      <c r="AI11" s="94">
        <f t="shared" si="3"/>
        <v>7</v>
      </c>
      <c r="AJ11" s="95"/>
      <c r="AK11" s="92">
        <f t="shared" si="4"/>
        <v>7</v>
      </c>
      <c r="AL11" s="93"/>
      <c r="AM11" s="92">
        <f t="shared" si="5"/>
        <v>15</v>
      </c>
      <c r="AN11" s="93"/>
      <c r="AO11" s="92">
        <f t="shared" si="6"/>
        <v>15</v>
      </c>
      <c r="AP11" s="93"/>
      <c r="AQ11" s="94">
        <f t="shared" si="7"/>
        <v>22</v>
      </c>
      <c r="AR11" s="95"/>
    </row>
    <row r="12" spans="1:44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9"/>
        <v>0</v>
      </c>
      <c r="H12" s="104"/>
      <c r="I12" s="94"/>
      <c r="J12" s="95"/>
      <c r="M12" s="109" t="s">
        <v>7</v>
      </c>
      <c r="N12" s="109"/>
      <c r="O12" s="42"/>
      <c r="P12" s="101">
        <f t="shared" si="8"/>
        <v>0</v>
      </c>
      <c r="Q12" s="102"/>
      <c r="R12" s="101"/>
      <c r="S12" s="102"/>
      <c r="T12" s="103">
        <f t="shared" si="0"/>
        <v>0</v>
      </c>
      <c r="U12" s="104"/>
      <c r="W12" s="94"/>
      <c r="X12" s="95"/>
      <c r="Y12" s="94"/>
      <c r="Z12" s="95"/>
      <c r="AB12" s="94">
        <f t="shared" si="1"/>
        <v>0</v>
      </c>
      <c r="AC12" s="95"/>
      <c r="AD12" s="94">
        <f t="shared" si="2"/>
        <v>0</v>
      </c>
      <c r="AE12" s="95"/>
      <c r="AG12" s="107"/>
      <c r="AH12" s="108"/>
      <c r="AI12" s="94">
        <f t="shared" si="3"/>
        <v>0</v>
      </c>
      <c r="AJ12" s="95"/>
      <c r="AK12" s="92">
        <f t="shared" si="4"/>
        <v>0</v>
      </c>
      <c r="AL12" s="93"/>
      <c r="AM12" s="92">
        <f t="shared" si="5"/>
        <v>0</v>
      </c>
      <c r="AN12" s="93"/>
      <c r="AO12" s="92">
        <f t="shared" si="6"/>
        <v>0</v>
      </c>
      <c r="AP12" s="93"/>
      <c r="AQ12" s="94">
        <f t="shared" si="7"/>
        <v>0</v>
      </c>
      <c r="AR12" s="95"/>
    </row>
    <row r="13" spans="1:44" x14ac:dyDescent="0.25">
      <c r="A13" s="109" t="s">
        <v>6</v>
      </c>
      <c r="B13" s="109"/>
      <c r="C13" s="101">
        <v>6</v>
      </c>
      <c r="D13" s="102"/>
      <c r="E13" s="101"/>
      <c r="F13" s="102"/>
      <c r="G13" s="103">
        <f t="shared" si="9"/>
        <v>6</v>
      </c>
      <c r="H13" s="104"/>
      <c r="I13" s="94">
        <v>15</v>
      </c>
      <c r="J13" s="95"/>
      <c r="M13" s="109" t="s">
        <v>6</v>
      </c>
      <c r="N13" s="109"/>
      <c r="O13" s="42"/>
      <c r="P13" s="101">
        <f t="shared" si="8"/>
        <v>21</v>
      </c>
      <c r="Q13" s="102"/>
      <c r="R13" s="101"/>
      <c r="S13" s="102"/>
      <c r="T13" s="103">
        <f t="shared" si="0"/>
        <v>21</v>
      </c>
      <c r="U13" s="104"/>
      <c r="W13" s="94">
        <v>6</v>
      </c>
      <c r="X13" s="95"/>
      <c r="Y13" s="94">
        <v>15</v>
      </c>
      <c r="Z13" s="95"/>
      <c r="AB13" s="94">
        <f t="shared" si="1"/>
        <v>6</v>
      </c>
      <c r="AC13" s="95"/>
      <c r="AD13" s="94">
        <f t="shared" si="2"/>
        <v>15</v>
      </c>
      <c r="AE13" s="95"/>
      <c r="AG13" s="107"/>
      <c r="AH13" s="108"/>
      <c r="AI13" s="94">
        <f t="shared" si="3"/>
        <v>6</v>
      </c>
      <c r="AJ13" s="95"/>
      <c r="AK13" s="92">
        <f t="shared" si="4"/>
        <v>6</v>
      </c>
      <c r="AL13" s="93"/>
      <c r="AM13" s="92">
        <f t="shared" si="5"/>
        <v>15</v>
      </c>
      <c r="AN13" s="93"/>
      <c r="AO13" s="92">
        <f t="shared" si="6"/>
        <v>15</v>
      </c>
      <c r="AP13" s="93"/>
      <c r="AQ13" s="94">
        <f t="shared" si="7"/>
        <v>21</v>
      </c>
      <c r="AR13" s="95"/>
    </row>
    <row r="14" spans="1:44" x14ac:dyDescent="0.25">
      <c r="A14" s="109" t="s">
        <v>5</v>
      </c>
      <c r="B14" s="109"/>
      <c r="C14" s="101">
        <v>6</v>
      </c>
      <c r="D14" s="102"/>
      <c r="E14" s="101"/>
      <c r="F14" s="102"/>
      <c r="G14" s="103">
        <f t="shared" si="9"/>
        <v>6</v>
      </c>
      <c r="H14" s="104"/>
      <c r="I14" s="110"/>
      <c r="J14" s="111"/>
      <c r="M14" s="109" t="s">
        <v>5</v>
      </c>
      <c r="N14" s="109"/>
      <c r="O14" s="42"/>
      <c r="P14" s="101">
        <f t="shared" si="8"/>
        <v>6</v>
      </c>
      <c r="Q14" s="102"/>
      <c r="R14" s="101"/>
      <c r="S14" s="102"/>
      <c r="T14" s="103">
        <f t="shared" si="0"/>
        <v>6</v>
      </c>
      <c r="U14" s="104"/>
      <c r="W14" s="110">
        <v>6</v>
      </c>
      <c r="X14" s="111"/>
      <c r="Y14" s="110"/>
      <c r="Z14" s="111"/>
      <c r="AB14" s="94">
        <f t="shared" si="1"/>
        <v>6</v>
      </c>
      <c r="AC14" s="95"/>
      <c r="AD14" s="94">
        <f t="shared" si="2"/>
        <v>0</v>
      </c>
      <c r="AE14" s="95"/>
      <c r="AG14" s="112"/>
      <c r="AH14" s="113"/>
      <c r="AI14" s="94">
        <f t="shared" si="3"/>
        <v>6</v>
      </c>
      <c r="AJ14" s="95"/>
      <c r="AK14" s="92">
        <f t="shared" si="4"/>
        <v>6</v>
      </c>
      <c r="AL14" s="93"/>
      <c r="AM14" s="92">
        <f t="shared" si="5"/>
        <v>0</v>
      </c>
      <c r="AN14" s="93"/>
      <c r="AO14" s="92">
        <f t="shared" si="6"/>
        <v>0</v>
      </c>
      <c r="AP14" s="93"/>
      <c r="AQ14" s="94">
        <f t="shared" si="7"/>
        <v>6</v>
      </c>
      <c r="AR14" s="95"/>
    </row>
    <row r="15" spans="1:44" x14ac:dyDescent="0.25">
      <c r="A15" s="106" t="s">
        <v>4</v>
      </c>
      <c r="B15" s="106"/>
      <c r="C15" s="101">
        <v>6</v>
      </c>
      <c r="D15" s="102"/>
      <c r="E15" s="101"/>
      <c r="F15" s="102"/>
      <c r="G15" s="103">
        <f t="shared" si="9"/>
        <v>6</v>
      </c>
      <c r="H15" s="104"/>
      <c r="I15" s="94">
        <v>16</v>
      </c>
      <c r="J15" s="95"/>
      <c r="M15" s="106" t="s">
        <v>4</v>
      </c>
      <c r="N15" s="106"/>
      <c r="O15" s="45"/>
      <c r="P15" s="101">
        <f t="shared" si="8"/>
        <v>22</v>
      </c>
      <c r="Q15" s="102"/>
      <c r="R15" s="101"/>
      <c r="S15" s="102"/>
      <c r="T15" s="103">
        <f t="shared" si="0"/>
        <v>22</v>
      </c>
      <c r="U15" s="104"/>
      <c r="W15" s="94">
        <v>6</v>
      </c>
      <c r="X15" s="95"/>
      <c r="Y15" s="94">
        <v>16</v>
      </c>
      <c r="Z15" s="95"/>
      <c r="AB15" s="94">
        <f t="shared" si="1"/>
        <v>6</v>
      </c>
      <c r="AC15" s="95"/>
      <c r="AD15" s="94">
        <f t="shared" si="2"/>
        <v>16</v>
      </c>
      <c r="AE15" s="95"/>
      <c r="AG15" s="107"/>
      <c r="AH15" s="108"/>
      <c r="AI15" s="94">
        <f t="shared" si="3"/>
        <v>6</v>
      </c>
      <c r="AJ15" s="95"/>
      <c r="AK15" s="92">
        <f t="shared" si="4"/>
        <v>6</v>
      </c>
      <c r="AL15" s="93"/>
      <c r="AM15" s="92">
        <f t="shared" si="5"/>
        <v>16</v>
      </c>
      <c r="AN15" s="93"/>
      <c r="AO15" s="92">
        <f t="shared" si="6"/>
        <v>16</v>
      </c>
      <c r="AP15" s="93"/>
      <c r="AQ15" s="94">
        <f t="shared" si="7"/>
        <v>22</v>
      </c>
      <c r="AR15" s="95"/>
    </row>
    <row r="16" spans="1:44" ht="15.75" thickBot="1" x14ac:dyDescent="0.3">
      <c r="A16" s="100" t="s">
        <v>3</v>
      </c>
      <c r="B16" s="100"/>
      <c r="C16" s="124">
        <v>11</v>
      </c>
      <c r="D16" s="125"/>
      <c r="E16" s="101"/>
      <c r="F16" s="102"/>
      <c r="G16" s="103">
        <f t="shared" si="9"/>
        <v>11</v>
      </c>
      <c r="H16" s="104"/>
      <c r="I16" s="126"/>
      <c r="J16" s="127"/>
      <c r="M16" s="100" t="s">
        <v>3</v>
      </c>
      <c r="N16" s="100"/>
      <c r="O16" s="46"/>
      <c r="P16" s="101">
        <f t="shared" si="8"/>
        <v>11</v>
      </c>
      <c r="Q16" s="102"/>
      <c r="R16" s="101"/>
      <c r="S16" s="102"/>
      <c r="T16" s="103">
        <f t="shared" si="0"/>
        <v>11</v>
      </c>
      <c r="U16" s="104"/>
      <c r="W16" s="98">
        <v>11</v>
      </c>
      <c r="X16" s="99"/>
      <c r="Y16" s="98"/>
      <c r="Z16" s="99"/>
      <c r="AB16" s="94">
        <f t="shared" si="1"/>
        <v>11</v>
      </c>
      <c r="AC16" s="95"/>
      <c r="AD16" s="94">
        <f t="shared" si="2"/>
        <v>0</v>
      </c>
      <c r="AE16" s="95"/>
      <c r="AG16" s="96"/>
      <c r="AH16" s="97"/>
      <c r="AI16" s="94">
        <f t="shared" si="3"/>
        <v>11</v>
      </c>
      <c r="AJ16" s="95"/>
      <c r="AK16" s="92">
        <f t="shared" si="4"/>
        <v>11</v>
      </c>
      <c r="AL16" s="93"/>
      <c r="AM16" s="92">
        <f t="shared" si="5"/>
        <v>0</v>
      </c>
      <c r="AN16" s="93"/>
      <c r="AO16" s="92">
        <f t="shared" si="6"/>
        <v>0</v>
      </c>
      <c r="AP16" s="93"/>
      <c r="AQ16" s="94">
        <f t="shared" si="7"/>
        <v>11</v>
      </c>
      <c r="AR16" s="95"/>
    </row>
    <row r="17" spans="1:44" ht="15.75" thickBot="1" x14ac:dyDescent="0.3">
      <c r="A17" s="43" t="s">
        <v>2</v>
      </c>
      <c r="B17" s="4"/>
      <c r="C17" s="105">
        <f>SUM(C5:D16)</f>
        <v>91</v>
      </c>
      <c r="D17" s="91"/>
      <c r="E17" s="105">
        <f>SUM(E5:F16)</f>
        <v>0</v>
      </c>
      <c r="F17" s="91"/>
      <c r="G17" s="90">
        <f>SUM(G5:H16)+I17</f>
        <v>144</v>
      </c>
      <c r="H17" s="91"/>
      <c r="I17" s="90">
        <f>SUM(I5:J16)</f>
        <v>53</v>
      </c>
      <c r="J17" s="91"/>
      <c r="M17" s="43" t="s">
        <v>2</v>
      </c>
      <c r="N17" s="4"/>
      <c r="O17" s="4"/>
      <c r="P17" s="105">
        <f>SUM(P5:Q16)</f>
        <v>154</v>
      </c>
      <c r="Q17" s="91"/>
      <c r="R17" s="105">
        <f>SUM(R5:S16)</f>
        <v>0</v>
      </c>
      <c r="S17" s="91"/>
      <c r="T17" s="90">
        <f>SUM(T5:U16)</f>
        <v>154</v>
      </c>
      <c r="U17" s="91"/>
      <c r="W17" s="88">
        <f>SUM(W5:X16)</f>
        <v>77</v>
      </c>
      <c r="X17" s="89"/>
      <c r="Y17" s="88">
        <f>SUM(Y5:Z16)</f>
        <v>77</v>
      </c>
      <c r="Z17" s="89"/>
      <c r="AB17" s="88">
        <f>SUM(AB5:AC16)</f>
        <v>77</v>
      </c>
      <c r="AC17" s="89"/>
      <c r="AD17" s="88">
        <f>SUM(AD5:AE16)</f>
        <v>77</v>
      </c>
      <c r="AE17" s="89"/>
      <c r="AG17" s="88">
        <f>SUM(AG5:AH16)</f>
        <v>0</v>
      </c>
      <c r="AH17" s="89"/>
      <c r="AI17" s="88"/>
      <c r="AJ17" s="89"/>
      <c r="AK17" s="88">
        <f>SUM(AK5:AL16)</f>
        <v>77</v>
      </c>
      <c r="AL17" s="89"/>
      <c r="AM17" s="88">
        <f>SUM(AM5:AN16)</f>
        <v>77</v>
      </c>
      <c r="AN17" s="89"/>
      <c r="AO17" s="90">
        <f>SUM(AO5:AP16)</f>
        <v>77</v>
      </c>
      <c r="AP17" s="91"/>
      <c r="AQ17" s="88">
        <f>SUM(AQ5:AR16)</f>
        <v>154</v>
      </c>
      <c r="AR17" s="89"/>
    </row>
    <row r="18" spans="1:44" ht="15.75" thickBot="1" x14ac:dyDescent="0.3"/>
    <row r="19" spans="1:44" ht="15.75" thickBot="1" x14ac:dyDescent="0.3">
      <c r="A19" s="3" t="s">
        <v>1</v>
      </c>
      <c r="B19" s="2"/>
      <c r="M19" s="3" t="s">
        <v>1</v>
      </c>
      <c r="N19" s="2"/>
      <c r="O19" s="47"/>
      <c r="AD19">
        <f>+AB17+AD17</f>
        <v>154</v>
      </c>
    </row>
    <row r="20" spans="1:44" ht="15" customHeight="1" x14ac:dyDescent="0.25">
      <c r="S20">
        <f>+P6-R6</f>
        <v>25</v>
      </c>
    </row>
    <row r="21" spans="1:44" x14ac:dyDescent="0.25">
      <c r="A21" s="1" t="s">
        <v>0</v>
      </c>
      <c r="M21" s="1" t="s">
        <v>0</v>
      </c>
    </row>
    <row r="23" spans="1:44" ht="15" customHeight="1" x14ac:dyDescent="0.25">
      <c r="M23" s="121" t="s">
        <v>18</v>
      </c>
      <c r="N23" s="121"/>
      <c r="O23" s="122" t="s">
        <v>57</v>
      </c>
      <c r="P23" s="120" t="s">
        <v>17</v>
      </c>
      <c r="Q23" s="120"/>
      <c r="R23" s="120" t="s">
        <v>16</v>
      </c>
      <c r="S23" s="120"/>
      <c r="T23" s="120" t="s">
        <v>15</v>
      </c>
      <c r="U23" s="120"/>
      <c r="W23" s="120" t="s">
        <v>61</v>
      </c>
      <c r="X23" s="120"/>
      <c r="Y23" s="120" t="s">
        <v>62</v>
      </c>
      <c r="Z23" s="120"/>
      <c r="AB23" s="120" t="s">
        <v>64</v>
      </c>
      <c r="AC23" s="120"/>
      <c r="AD23" s="120" t="s">
        <v>63</v>
      </c>
      <c r="AE23" s="120"/>
      <c r="AG23" s="120" t="s">
        <v>60</v>
      </c>
      <c r="AH23" s="120"/>
      <c r="AI23" s="120" t="s">
        <v>61</v>
      </c>
      <c r="AJ23" s="120"/>
      <c r="AK23" s="120" t="s">
        <v>58</v>
      </c>
      <c r="AL23" s="120"/>
      <c r="AM23" s="120" t="s">
        <v>62</v>
      </c>
      <c r="AN23" s="120"/>
      <c r="AO23" s="120" t="s">
        <v>14</v>
      </c>
      <c r="AP23" s="120"/>
      <c r="AQ23" s="120" t="s">
        <v>59</v>
      </c>
      <c r="AR23" s="120"/>
    </row>
    <row r="24" spans="1:44" x14ac:dyDescent="0.25">
      <c r="M24" s="121"/>
      <c r="N24" s="121"/>
      <c r="O24" s="123"/>
      <c r="P24" s="120"/>
      <c r="Q24" s="120"/>
      <c r="R24" s="120"/>
      <c r="S24" s="120"/>
      <c r="T24" s="120"/>
      <c r="U24" s="120"/>
      <c r="W24" s="120"/>
      <c r="X24" s="120"/>
      <c r="Y24" s="120"/>
      <c r="Z24" s="120"/>
      <c r="AB24" s="120"/>
      <c r="AC24" s="120"/>
      <c r="AD24" s="120"/>
      <c r="AE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</row>
    <row r="25" spans="1:44" x14ac:dyDescent="0.25">
      <c r="M25" s="109" t="s">
        <v>13</v>
      </c>
      <c r="N25" s="109"/>
      <c r="O25" s="42"/>
      <c r="P25" s="101">
        <f>+AK25+AO25</f>
        <v>18</v>
      </c>
      <c r="Q25" s="102"/>
      <c r="R25" s="101"/>
      <c r="S25" s="102"/>
      <c r="T25" s="103">
        <f>+P25</f>
        <v>18</v>
      </c>
      <c r="U25" s="104"/>
      <c r="W25" s="94">
        <v>12</v>
      </c>
      <c r="X25" s="95"/>
      <c r="Y25" s="94">
        <v>6</v>
      </c>
      <c r="Z25" s="95"/>
      <c r="AB25" s="94">
        <f>+AK25</f>
        <v>12</v>
      </c>
      <c r="AC25" s="95"/>
      <c r="AD25" s="94">
        <f>+AO25</f>
        <v>6</v>
      </c>
      <c r="AE25" s="95"/>
      <c r="AG25" s="107"/>
      <c r="AH25" s="108"/>
      <c r="AI25" s="94">
        <f>+W25</f>
        <v>12</v>
      </c>
      <c r="AJ25" s="95"/>
      <c r="AK25" s="92">
        <f>+AI25-R25+AG25</f>
        <v>12</v>
      </c>
      <c r="AL25" s="93"/>
      <c r="AM25" s="92">
        <f>+Y25</f>
        <v>6</v>
      </c>
      <c r="AN25" s="93"/>
      <c r="AO25" s="92">
        <f>+AM25+O25-AG25</f>
        <v>6</v>
      </c>
      <c r="AP25" s="93"/>
      <c r="AQ25" s="94">
        <f>+AK25+AO25</f>
        <v>18</v>
      </c>
      <c r="AR25" s="95"/>
    </row>
    <row r="26" spans="1:44" x14ac:dyDescent="0.25">
      <c r="M26" s="109" t="s">
        <v>12</v>
      </c>
      <c r="N26" s="109"/>
      <c r="O26" s="42"/>
      <c r="P26" s="101">
        <f>+AK26+AO26</f>
        <v>25</v>
      </c>
      <c r="Q26" s="102"/>
      <c r="R26" s="118"/>
      <c r="S26" s="119"/>
      <c r="T26" s="103">
        <f t="shared" ref="T26:T36" si="10">+P26</f>
        <v>25</v>
      </c>
      <c r="U26" s="104"/>
      <c r="W26" s="94">
        <v>12</v>
      </c>
      <c r="X26" s="95"/>
      <c r="Y26" s="94">
        <v>13</v>
      </c>
      <c r="Z26" s="95"/>
      <c r="AB26" s="94">
        <f t="shared" ref="AB26:AB36" si="11">+AK26</f>
        <v>12</v>
      </c>
      <c r="AC26" s="95"/>
      <c r="AD26" s="94">
        <f t="shared" ref="AD26:AD36" si="12">+AO26</f>
        <v>13</v>
      </c>
      <c r="AE26" s="95"/>
      <c r="AG26" s="107"/>
      <c r="AH26" s="108"/>
      <c r="AI26" s="94">
        <f t="shared" ref="AI26:AI36" si="13">+W26</f>
        <v>12</v>
      </c>
      <c r="AJ26" s="95"/>
      <c r="AK26" s="92">
        <f t="shared" ref="AK26:AK36" si="14">+AI26-R26+AG26</f>
        <v>12</v>
      </c>
      <c r="AL26" s="93"/>
      <c r="AM26" s="92">
        <f t="shared" ref="AM26:AM36" si="15">+Y26</f>
        <v>13</v>
      </c>
      <c r="AN26" s="93"/>
      <c r="AO26" s="92">
        <f t="shared" ref="AO26:AO36" si="16">+AM26+O26-AG26</f>
        <v>13</v>
      </c>
      <c r="AP26" s="93"/>
      <c r="AQ26" s="94">
        <f t="shared" ref="AQ26:AQ36" si="17">+AK26+AO26</f>
        <v>25</v>
      </c>
      <c r="AR26" s="95"/>
    </row>
    <row r="27" spans="1:44" x14ac:dyDescent="0.25">
      <c r="M27" s="114" t="s">
        <v>11</v>
      </c>
      <c r="N27" s="115"/>
      <c r="O27" s="44"/>
      <c r="P27" s="101">
        <f t="shared" ref="P27:P36" si="18">+AK27+AO27</f>
        <v>20</v>
      </c>
      <c r="Q27" s="102"/>
      <c r="R27" s="116"/>
      <c r="S27" s="117"/>
      <c r="T27" s="103">
        <f t="shared" si="10"/>
        <v>20</v>
      </c>
      <c r="U27" s="104"/>
      <c r="W27" s="110">
        <v>8</v>
      </c>
      <c r="X27" s="111"/>
      <c r="Y27" s="110">
        <v>12</v>
      </c>
      <c r="Z27" s="111"/>
      <c r="AB27" s="94">
        <f t="shared" si="11"/>
        <v>8</v>
      </c>
      <c r="AC27" s="95"/>
      <c r="AD27" s="94">
        <f t="shared" si="12"/>
        <v>12</v>
      </c>
      <c r="AE27" s="95"/>
      <c r="AG27" s="112"/>
      <c r="AH27" s="113"/>
      <c r="AI27" s="94">
        <f t="shared" si="13"/>
        <v>8</v>
      </c>
      <c r="AJ27" s="95"/>
      <c r="AK27" s="92">
        <f t="shared" si="14"/>
        <v>8</v>
      </c>
      <c r="AL27" s="93"/>
      <c r="AM27" s="92">
        <f t="shared" si="15"/>
        <v>12</v>
      </c>
      <c r="AN27" s="93"/>
      <c r="AO27" s="92">
        <f t="shared" si="16"/>
        <v>12</v>
      </c>
      <c r="AP27" s="93"/>
      <c r="AQ27" s="94">
        <f t="shared" si="17"/>
        <v>20</v>
      </c>
      <c r="AR27" s="95"/>
    </row>
    <row r="28" spans="1:44" x14ac:dyDescent="0.25">
      <c r="M28" s="109" t="s">
        <v>48</v>
      </c>
      <c r="N28" s="109"/>
      <c r="O28" s="42"/>
      <c r="P28" s="101">
        <f t="shared" si="18"/>
        <v>11</v>
      </c>
      <c r="Q28" s="102"/>
      <c r="R28" s="101"/>
      <c r="S28" s="102"/>
      <c r="T28" s="103">
        <f t="shared" si="10"/>
        <v>11</v>
      </c>
      <c r="U28" s="104"/>
      <c r="W28" s="94">
        <v>5</v>
      </c>
      <c r="X28" s="95"/>
      <c r="Y28" s="94">
        <v>6</v>
      </c>
      <c r="Z28" s="95"/>
      <c r="AB28" s="94">
        <f t="shared" si="11"/>
        <v>5</v>
      </c>
      <c r="AC28" s="95"/>
      <c r="AD28" s="94">
        <f t="shared" si="12"/>
        <v>6</v>
      </c>
      <c r="AE28" s="95"/>
      <c r="AG28" s="107"/>
      <c r="AH28" s="108"/>
      <c r="AI28" s="94">
        <f t="shared" si="13"/>
        <v>5</v>
      </c>
      <c r="AJ28" s="95"/>
      <c r="AK28" s="92">
        <f t="shared" si="14"/>
        <v>5</v>
      </c>
      <c r="AL28" s="93"/>
      <c r="AM28" s="92">
        <f t="shared" si="15"/>
        <v>6</v>
      </c>
      <c r="AN28" s="93"/>
      <c r="AO28" s="92">
        <f t="shared" si="16"/>
        <v>6</v>
      </c>
      <c r="AP28" s="93"/>
      <c r="AQ28" s="94">
        <f t="shared" si="17"/>
        <v>11</v>
      </c>
      <c r="AR28" s="95"/>
    </row>
    <row r="29" spans="1:44" x14ac:dyDescent="0.25">
      <c r="M29" s="109" t="s">
        <v>10</v>
      </c>
      <c r="N29" s="109"/>
      <c r="O29" s="42"/>
      <c r="P29" s="101">
        <f t="shared" si="18"/>
        <v>8</v>
      </c>
      <c r="Q29" s="102"/>
      <c r="R29" s="101"/>
      <c r="S29" s="102"/>
      <c r="T29" s="103">
        <f t="shared" si="10"/>
        <v>8</v>
      </c>
      <c r="U29" s="104"/>
      <c r="W29" s="94">
        <v>8</v>
      </c>
      <c r="X29" s="95"/>
      <c r="Y29" s="94">
        <v>0</v>
      </c>
      <c r="Z29" s="95"/>
      <c r="AB29" s="94">
        <f t="shared" si="11"/>
        <v>8</v>
      </c>
      <c r="AC29" s="95"/>
      <c r="AD29" s="94">
        <f t="shared" si="12"/>
        <v>0</v>
      </c>
      <c r="AE29" s="95"/>
      <c r="AG29" s="107"/>
      <c r="AH29" s="108"/>
      <c r="AI29" s="94">
        <f t="shared" si="13"/>
        <v>8</v>
      </c>
      <c r="AJ29" s="95"/>
      <c r="AK29" s="92">
        <f t="shared" si="14"/>
        <v>8</v>
      </c>
      <c r="AL29" s="93"/>
      <c r="AM29" s="92">
        <f t="shared" si="15"/>
        <v>0</v>
      </c>
      <c r="AN29" s="93"/>
      <c r="AO29" s="92">
        <f t="shared" si="16"/>
        <v>0</v>
      </c>
      <c r="AP29" s="93"/>
      <c r="AQ29" s="94">
        <f t="shared" si="17"/>
        <v>8</v>
      </c>
      <c r="AR29" s="95"/>
    </row>
    <row r="30" spans="1:44" x14ac:dyDescent="0.25">
      <c r="M30" s="109" t="s">
        <v>9</v>
      </c>
      <c r="N30" s="109"/>
      <c r="O30" s="42"/>
      <c r="P30" s="101">
        <f t="shared" si="18"/>
        <v>0</v>
      </c>
      <c r="Q30" s="102"/>
      <c r="R30" s="101"/>
      <c r="S30" s="102"/>
      <c r="T30" s="103">
        <f t="shared" si="10"/>
        <v>0</v>
      </c>
      <c r="U30" s="104"/>
      <c r="W30" s="94">
        <v>0</v>
      </c>
      <c r="X30" s="95"/>
      <c r="Y30" s="94">
        <v>0</v>
      </c>
      <c r="Z30" s="95"/>
      <c r="AB30" s="94">
        <f t="shared" si="11"/>
        <v>0</v>
      </c>
      <c r="AC30" s="95"/>
      <c r="AD30" s="94">
        <f t="shared" si="12"/>
        <v>0</v>
      </c>
      <c r="AE30" s="95"/>
      <c r="AG30" s="107"/>
      <c r="AH30" s="108"/>
      <c r="AI30" s="94">
        <f t="shared" si="13"/>
        <v>0</v>
      </c>
      <c r="AJ30" s="95"/>
      <c r="AK30" s="92">
        <f t="shared" si="14"/>
        <v>0</v>
      </c>
      <c r="AL30" s="93"/>
      <c r="AM30" s="92">
        <f t="shared" si="15"/>
        <v>0</v>
      </c>
      <c r="AN30" s="93"/>
      <c r="AO30" s="92">
        <f t="shared" si="16"/>
        <v>0</v>
      </c>
      <c r="AP30" s="93"/>
      <c r="AQ30" s="94">
        <f t="shared" si="17"/>
        <v>0</v>
      </c>
      <c r="AR30" s="95"/>
    </row>
    <row r="31" spans="1:44" x14ac:dyDescent="0.25">
      <c r="M31" s="109" t="s">
        <v>8</v>
      </c>
      <c r="N31" s="109"/>
      <c r="O31" s="42"/>
      <c r="P31" s="101">
        <f t="shared" si="18"/>
        <v>22</v>
      </c>
      <c r="Q31" s="102"/>
      <c r="R31" s="101"/>
      <c r="S31" s="102"/>
      <c r="T31" s="103">
        <f t="shared" si="10"/>
        <v>22</v>
      </c>
      <c r="U31" s="104"/>
      <c r="W31" s="94">
        <v>7</v>
      </c>
      <c r="X31" s="95"/>
      <c r="Y31" s="94">
        <v>15</v>
      </c>
      <c r="Z31" s="95"/>
      <c r="AB31" s="94">
        <f t="shared" si="11"/>
        <v>7</v>
      </c>
      <c r="AC31" s="95"/>
      <c r="AD31" s="94">
        <f t="shared" si="12"/>
        <v>15</v>
      </c>
      <c r="AE31" s="95"/>
      <c r="AG31" s="107"/>
      <c r="AH31" s="108"/>
      <c r="AI31" s="94">
        <f t="shared" si="13"/>
        <v>7</v>
      </c>
      <c r="AJ31" s="95"/>
      <c r="AK31" s="92">
        <f t="shared" si="14"/>
        <v>7</v>
      </c>
      <c r="AL31" s="93"/>
      <c r="AM31" s="92">
        <f t="shared" si="15"/>
        <v>15</v>
      </c>
      <c r="AN31" s="93"/>
      <c r="AO31" s="92">
        <f t="shared" si="16"/>
        <v>15</v>
      </c>
      <c r="AP31" s="93"/>
      <c r="AQ31" s="94">
        <f t="shared" si="17"/>
        <v>22</v>
      </c>
      <c r="AR31" s="95"/>
    </row>
    <row r="32" spans="1:44" x14ac:dyDescent="0.25">
      <c r="M32" s="109" t="s">
        <v>7</v>
      </c>
      <c r="N32" s="109"/>
      <c r="O32" s="42"/>
      <c r="P32" s="101">
        <f t="shared" si="18"/>
        <v>0</v>
      </c>
      <c r="Q32" s="102"/>
      <c r="R32" s="101"/>
      <c r="S32" s="102"/>
      <c r="T32" s="103">
        <f t="shared" si="10"/>
        <v>0</v>
      </c>
      <c r="U32" s="104"/>
      <c r="W32" s="94">
        <v>0</v>
      </c>
      <c r="X32" s="95"/>
      <c r="Y32" s="94">
        <v>0</v>
      </c>
      <c r="Z32" s="95"/>
      <c r="AB32" s="94">
        <f t="shared" si="11"/>
        <v>0</v>
      </c>
      <c r="AC32" s="95"/>
      <c r="AD32" s="94">
        <f t="shared" si="12"/>
        <v>0</v>
      </c>
      <c r="AE32" s="95"/>
      <c r="AG32" s="107"/>
      <c r="AH32" s="108"/>
      <c r="AI32" s="94">
        <f t="shared" si="13"/>
        <v>0</v>
      </c>
      <c r="AJ32" s="95"/>
      <c r="AK32" s="92">
        <f t="shared" si="14"/>
        <v>0</v>
      </c>
      <c r="AL32" s="93"/>
      <c r="AM32" s="92">
        <f t="shared" si="15"/>
        <v>0</v>
      </c>
      <c r="AN32" s="93"/>
      <c r="AO32" s="92">
        <f t="shared" si="16"/>
        <v>0</v>
      </c>
      <c r="AP32" s="93"/>
      <c r="AQ32" s="94">
        <f t="shared" si="17"/>
        <v>0</v>
      </c>
      <c r="AR32" s="95"/>
    </row>
    <row r="33" spans="13:44" x14ac:dyDescent="0.25">
      <c r="M33" s="109" t="s">
        <v>6</v>
      </c>
      <c r="N33" s="109"/>
      <c r="O33" s="42"/>
      <c r="P33" s="101">
        <f t="shared" si="18"/>
        <v>21</v>
      </c>
      <c r="Q33" s="102"/>
      <c r="R33" s="101"/>
      <c r="S33" s="102"/>
      <c r="T33" s="103">
        <f t="shared" si="10"/>
        <v>21</v>
      </c>
      <c r="U33" s="104"/>
      <c r="W33" s="94">
        <v>6</v>
      </c>
      <c r="X33" s="95"/>
      <c r="Y33" s="94">
        <v>15</v>
      </c>
      <c r="Z33" s="95"/>
      <c r="AB33" s="94">
        <f t="shared" si="11"/>
        <v>6</v>
      </c>
      <c r="AC33" s="95"/>
      <c r="AD33" s="94">
        <f t="shared" si="12"/>
        <v>15</v>
      </c>
      <c r="AE33" s="95"/>
      <c r="AG33" s="107"/>
      <c r="AH33" s="108"/>
      <c r="AI33" s="94">
        <f t="shared" si="13"/>
        <v>6</v>
      </c>
      <c r="AJ33" s="95"/>
      <c r="AK33" s="92">
        <f t="shared" si="14"/>
        <v>6</v>
      </c>
      <c r="AL33" s="93"/>
      <c r="AM33" s="92">
        <f t="shared" si="15"/>
        <v>15</v>
      </c>
      <c r="AN33" s="93"/>
      <c r="AO33" s="92">
        <f t="shared" si="16"/>
        <v>15</v>
      </c>
      <c r="AP33" s="93"/>
      <c r="AQ33" s="94">
        <f t="shared" si="17"/>
        <v>21</v>
      </c>
      <c r="AR33" s="95"/>
    </row>
    <row r="34" spans="13:44" x14ac:dyDescent="0.25">
      <c r="M34" s="109" t="s">
        <v>5</v>
      </c>
      <c r="N34" s="109"/>
      <c r="O34" s="42"/>
      <c r="P34" s="101">
        <f t="shared" si="18"/>
        <v>6</v>
      </c>
      <c r="Q34" s="102"/>
      <c r="R34" s="101"/>
      <c r="S34" s="102"/>
      <c r="T34" s="103">
        <f t="shared" si="10"/>
        <v>6</v>
      </c>
      <c r="U34" s="104"/>
      <c r="W34" s="110">
        <v>6</v>
      </c>
      <c r="X34" s="111"/>
      <c r="Y34" s="110">
        <v>0</v>
      </c>
      <c r="Z34" s="111"/>
      <c r="AB34" s="94">
        <f t="shared" si="11"/>
        <v>6</v>
      </c>
      <c r="AC34" s="95"/>
      <c r="AD34" s="94">
        <f t="shared" si="12"/>
        <v>0</v>
      </c>
      <c r="AE34" s="95"/>
      <c r="AG34" s="112"/>
      <c r="AH34" s="113"/>
      <c r="AI34" s="94">
        <f t="shared" si="13"/>
        <v>6</v>
      </c>
      <c r="AJ34" s="95"/>
      <c r="AK34" s="92">
        <f t="shared" si="14"/>
        <v>6</v>
      </c>
      <c r="AL34" s="93"/>
      <c r="AM34" s="92">
        <f t="shared" si="15"/>
        <v>0</v>
      </c>
      <c r="AN34" s="93"/>
      <c r="AO34" s="92">
        <f t="shared" si="16"/>
        <v>0</v>
      </c>
      <c r="AP34" s="93"/>
      <c r="AQ34" s="94">
        <f t="shared" si="17"/>
        <v>6</v>
      </c>
      <c r="AR34" s="95"/>
    </row>
    <row r="35" spans="13:44" x14ac:dyDescent="0.25">
      <c r="M35" s="106" t="s">
        <v>4</v>
      </c>
      <c r="N35" s="106"/>
      <c r="O35" s="45"/>
      <c r="P35" s="101">
        <f t="shared" si="18"/>
        <v>22</v>
      </c>
      <c r="Q35" s="102"/>
      <c r="R35" s="101"/>
      <c r="S35" s="102"/>
      <c r="T35" s="103">
        <f t="shared" si="10"/>
        <v>22</v>
      </c>
      <c r="U35" s="104"/>
      <c r="W35" s="94">
        <v>6</v>
      </c>
      <c r="X35" s="95"/>
      <c r="Y35" s="94">
        <v>16</v>
      </c>
      <c r="Z35" s="95"/>
      <c r="AB35" s="94">
        <f t="shared" si="11"/>
        <v>6</v>
      </c>
      <c r="AC35" s="95"/>
      <c r="AD35" s="94">
        <f t="shared" si="12"/>
        <v>16</v>
      </c>
      <c r="AE35" s="95"/>
      <c r="AG35" s="107"/>
      <c r="AH35" s="108"/>
      <c r="AI35" s="94">
        <f t="shared" si="13"/>
        <v>6</v>
      </c>
      <c r="AJ35" s="95"/>
      <c r="AK35" s="92">
        <f t="shared" si="14"/>
        <v>6</v>
      </c>
      <c r="AL35" s="93"/>
      <c r="AM35" s="92">
        <f t="shared" si="15"/>
        <v>16</v>
      </c>
      <c r="AN35" s="93"/>
      <c r="AO35" s="92">
        <f t="shared" si="16"/>
        <v>16</v>
      </c>
      <c r="AP35" s="93"/>
      <c r="AQ35" s="94">
        <f t="shared" si="17"/>
        <v>22</v>
      </c>
      <c r="AR35" s="95"/>
    </row>
    <row r="36" spans="13:44" ht="15.75" thickBot="1" x14ac:dyDescent="0.3">
      <c r="M36" s="100" t="s">
        <v>3</v>
      </c>
      <c r="N36" s="100"/>
      <c r="O36" s="46"/>
      <c r="P36" s="101">
        <f t="shared" si="18"/>
        <v>11</v>
      </c>
      <c r="Q36" s="102"/>
      <c r="R36" s="101"/>
      <c r="S36" s="102"/>
      <c r="T36" s="103">
        <f t="shared" si="10"/>
        <v>11</v>
      </c>
      <c r="U36" s="104"/>
      <c r="W36" s="98">
        <v>11</v>
      </c>
      <c r="X36" s="99"/>
      <c r="Y36" s="98">
        <v>0</v>
      </c>
      <c r="Z36" s="99"/>
      <c r="AB36" s="94">
        <f t="shared" si="11"/>
        <v>11</v>
      </c>
      <c r="AC36" s="95"/>
      <c r="AD36" s="94">
        <f t="shared" si="12"/>
        <v>0</v>
      </c>
      <c r="AE36" s="95"/>
      <c r="AG36" s="96"/>
      <c r="AH36" s="97"/>
      <c r="AI36" s="94">
        <f t="shared" si="13"/>
        <v>11</v>
      </c>
      <c r="AJ36" s="95"/>
      <c r="AK36" s="92">
        <f t="shared" si="14"/>
        <v>11</v>
      </c>
      <c r="AL36" s="93"/>
      <c r="AM36" s="92">
        <f t="shared" si="15"/>
        <v>0</v>
      </c>
      <c r="AN36" s="93"/>
      <c r="AO36" s="92">
        <f t="shared" si="16"/>
        <v>0</v>
      </c>
      <c r="AP36" s="93"/>
      <c r="AQ36" s="94">
        <f t="shared" si="17"/>
        <v>11</v>
      </c>
      <c r="AR36" s="95"/>
    </row>
    <row r="37" spans="13:44" ht="15.75" thickBot="1" x14ac:dyDescent="0.3">
      <c r="M37" s="43" t="s">
        <v>2</v>
      </c>
      <c r="N37" s="4"/>
      <c r="O37" s="4"/>
      <c r="P37" s="105">
        <f>SUM(P25:Q36)</f>
        <v>164</v>
      </c>
      <c r="Q37" s="91"/>
      <c r="R37" s="105">
        <f>SUM(R25:S36)</f>
        <v>0</v>
      </c>
      <c r="S37" s="91"/>
      <c r="T37" s="90">
        <f>SUM(T25:U36)</f>
        <v>164</v>
      </c>
      <c r="U37" s="91"/>
      <c r="W37" s="88">
        <f>SUM(W25:X36)</f>
        <v>81</v>
      </c>
      <c r="X37" s="89"/>
      <c r="Y37" s="88">
        <f>SUM(Y25:Z36)</f>
        <v>83</v>
      </c>
      <c r="Z37" s="89"/>
      <c r="AB37" s="88">
        <f>SUM(AB25:AC36)</f>
        <v>81</v>
      </c>
      <c r="AC37" s="89"/>
      <c r="AD37" s="88">
        <f>SUM(AD25:AE36)</f>
        <v>83</v>
      </c>
      <c r="AE37" s="89"/>
      <c r="AG37" s="88">
        <f>SUM(AG25:AH36)</f>
        <v>0</v>
      </c>
      <c r="AH37" s="89"/>
      <c r="AI37" s="88"/>
      <c r="AJ37" s="89"/>
      <c r="AK37" s="88">
        <f>SUM(AK25:AL36)</f>
        <v>81</v>
      </c>
      <c r="AL37" s="89"/>
      <c r="AM37" s="88">
        <f>SUM(AM25:AN36)</f>
        <v>83</v>
      </c>
      <c r="AN37" s="89"/>
      <c r="AO37" s="90">
        <f>SUM(AO25:AP36)</f>
        <v>83</v>
      </c>
      <c r="AP37" s="91"/>
      <c r="AQ37" s="88">
        <f>SUM(AQ25:AR36)</f>
        <v>164</v>
      </c>
      <c r="AR37" s="89"/>
    </row>
    <row r="39" spans="13:44" x14ac:dyDescent="0.25">
      <c r="AB39">
        <v>12</v>
      </c>
      <c r="AD39">
        <v>6</v>
      </c>
    </row>
    <row r="40" spans="13:44" x14ac:dyDescent="0.25">
      <c r="AB40">
        <v>12</v>
      </c>
      <c r="AD40">
        <v>13</v>
      </c>
    </row>
    <row r="41" spans="13:44" x14ac:dyDescent="0.25">
      <c r="AB41">
        <v>8</v>
      </c>
      <c r="AD41">
        <v>12</v>
      </c>
    </row>
    <row r="42" spans="13:44" x14ac:dyDescent="0.25">
      <c r="AB42">
        <v>5</v>
      </c>
      <c r="AD42">
        <v>6</v>
      </c>
    </row>
    <row r="43" spans="13:44" x14ac:dyDescent="0.25">
      <c r="AB43">
        <v>8</v>
      </c>
      <c r="AD43">
        <v>0</v>
      </c>
    </row>
    <row r="44" spans="13:44" x14ac:dyDescent="0.25">
      <c r="AB44">
        <v>0</v>
      </c>
      <c r="AD44">
        <v>0</v>
      </c>
    </row>
    <row r="45" spans="13:44" x14ac:dyDescent="0.25">
      <c r="AB45">
        <v>7</v>
      </c>
      <c r="AD45">
        <v>15</v>
      </c>
    </row>
    <row r="46" spans="13:44" x14ac:dyDescent="0.25">
      <c r="AB46">
        <v>0</v>
      </c>
      <c r="AD46">
        <v>0</v>
      </c>
    </row>
    <row r="47" spans="13:44" x14ac:dyDescent="0.25">
      <c r="AB47">
        <v>6</v>
      </c>
      <c r="AD47">
        <v>15</v>
      </c>
    </row>
    <row r="48" spans="13:44" x14ac:dyDescent="0.25">
      <c r="AB48">
        <v>6</v>
      </c>
      <c r="AD48">
        <v>0</v>
      </c>
      <c r="AE48">
        <v>0</v>
      </c>
    </row>
    <row r="49" spans="28:30" x14ac:dyDescent="0.25">
      <c r="AB49">
        <v>6</v>
      </c>
      <c r="AD49">
        <v>16</v>
      </c>
    </row>
    <row r="50" spans="28:30" x14ac:dyDescent="0.25">
      <c r="AB50">
        <v>11</v>
      </c>
      <c r="AD50">
        <v>0</v>
      </c>
    </row>
  </sheetData>
  <mergeCells count="461">
    <mergeCell ref="AI37:AJ37"/>
    <mergeCell ref="AK37:AL37"/>
    <mergeCell ref="AM37:AN37"/>
    <mergeCell ref="AO37:AP37"/>
    <mergeCell ref="AQ37:AR37"/>
    <mergeCell ref="AO36:AP36"/>
    <mergeCell ref="AQ36:AR36"/>
    <mergeCell ref="P37:Q37"/>
    <mergeCell ref="R37:S37"/>
    <mergeCell ref="T37:U37"/>
    <mergeCell ref="W37:X37"/>
    <mergeCell ref="Y37:Z37"/>
    <mergeCell ref="AB37:AC37"/>
    <mergeCell ref="AD37:AE37"/>
    <mergeCell ref="AG37:AH37"/>
    <mergeCell ref="AB36:AC36"/>
    <mergeCell ref="AD36:AE36"/>
    <mergeCell ref="AG36:AH36"/>
    <mergeCell ref="AI36:AJ36"/>
    <mergeCell ref="AK36:AL36"/>
    <mergeCell ref="AM36:AN36"/>
    <mergeCell ref="M36:N36"/>
    <mergeCell ref="P36:Q36"/>
    <mergeCell ref="R36:S36"/>
    <mergeCell ref="T36:U36"/>
    <mergeCell ref="W36:X36"/>
    <mergeCell ref="Y36:Z36"/>
    <mergeCell ref="AG35:AH35"/>
    <mergeCell ref="AI35:AJ35"/>
    <mergeCell ref="AK35:AL35"/>
    <mergeCell ref="AM35:AN35"/>
    <mergeCell ref="AO35:AP35"/>
    <mergeCell ref="AQ35:AR35"/>
    <mergeCell ref="AO34:AP34"/>
    <mergeCell ref="AQ34:AR34"/>
    <mergeCell ref="M35:N35"/>
    <mergeCell ref="P35:Q35"/>
    <mergeCell ref="R35:S35"/>
    <mergeCell ref="T35:U35"/>
    <mergeCell ref="W35:X35"/>
    <mergeCell ref="Y35:Z35"/>
    <mergeCell ref="AB35:AC35"/>
    <mergeCell ref="AD35:AE35"/>
    <mergeCell ref="AB34:AC34"/>
    <mergeCell ref="AD34:AE34"/>
    <mergeCell ref="AG34:AH34"/>
    <mergeCell ref="AI34:AJ34"/>
    <mergeCell ref="AK34:AL34"/>
    <mergeCell ref="AM34:AN34"/>
    <mergeCell ref="M34:N34"/>
    <mergeCell ref="P34:Q34"/>
    <mergeCell ref="R34:S34"/>
    <mergeCell ref="T34:U34"/>
    <mergeCell ref="W34:X34"/>
    <mergeCell ref="Y34:Z34"/>
    <mergeCell ref="AG33:AH33"/>
    <mergeCell ref="AI33:AJ33"/>
    <mergeCell ref="AK33:AL33"/>
    <mergeCell ref="AM33:AN33"/>
    <mergeCell ref="AO33:AP33"/>
    <mergeCell ref="AQ33:AR33"/>
    <mergeCell ref="AO32:AP32"/>
    <mergeCell ref="AQ32:AR32"/>
    <mergeCell ref="AG32:AH32"/>
    <mergeCell ref="AI32:AJ32"/>
    <mergeCell ref="AK32:AL32"/>
    <mergeCell ref="AM32:AN32"/>
    <mergeCell ref="M33:N33"/>
    <mergeCell ref="P33:Q33"/>
    <mergeCell ref="R33:S33"/>
    <mergeCell ref="T33:U33"/>
    <mergeCell ref="W33:X33"/>
    <mergeCell ref="Y33:Z33"/>
    <mergeCell ref="AB33:AC33"/>
    <mergeCell ref="AD33:AE33"/>
    <mergeCell ref="AB32:AC32"/>
    <mergeCell ref="AD32:AE32"/>
    <mergeCell ref="M32:N32"/>
    <mergeCell ref="P32:Q32"/>
    <mergeCell ref="R32:S32"/>
    <mergeCell ref="T32:U32"/>
    <mergeCell ref="W32:X32"/>
    <mergeCell ref="Y32:Z32"/>
    <mergeCell ref="AG31:AH31"/>
    <mergeCell ref="AI31:AJ31"/>
    <mergeCell ref="AK31:AL31"/>
    <mergeCell ref="AM31:AN31"/>
    <mergeCell ref="AO31:AP31"/>
    <mergeCell ref="AQ31:AR31"/>
    <mergeCell ref="AO30:AP30"/>
    <mergeCell ref="AQ30:AR30"/>
    <mergeCell ref="M31:N31"/>
    <mergeCell ref="P31:Q31"/>
    <mergeCell ref="R31:S31"/>
    <mergeCell ref="T31:U31"/>
    <mergeCell ref="W31:X31"/>
    <mergeCell ref="Y31:Z31"/>
    <mergeCell ref="AB31:AC31"/>
    <mergeCell ref="AD31:AE31"/>
    <mergeCell ref="AB30:AC30"/>
    <mergeCell ref="AD30:AE30"/>
    <mergeCell ref="AG30:AH30"/>
    <mergeCell ref="AI30:AJ30"/>
    <mergeCell ref="AK30:AL30"/>
    <mergeCell ref="AM30:AN30"/>
    <mergeCell ref="M30:N30"/>
    <mergeCell ref="P30:Q30"/>
    <mergeCell ref="R30:S30"/>
    <mergeCell ref="T30:U30"/>
    <mergeCell ref="W30:X30"/>
    <mergeCell ref="Y30:Z30"/>
    <mergeCell ref="AG29:AH29"/>
    <mergeCell ref="AI29:AJ29"/>
    <mergeCell ref="AK29:AL29"/>
    <mergeCell ref="AM29:AN29"/>
    <mergeCell ref="AO29:AP29"/>
    <mergeCell ref="AQ29:AR29"/>
    <mergeCell ref="AO28:AP28"/>
    <mergeCell ref="AQ28:AR28"/>
    <mergeCell ref="M29:N29"/>
    <mergeCell ref="P29:Q29"/>
    <mergeCell ref="R29:S29"/>
    <mergeCell ref="T29:U29"/>
    <mergeCell ref="W29:X29"/>
    <mergeCell ref="Y29:Z29"/>
    <mergeCell ref="AB29:AC29"/>
    <mergeCell ref="AD29:AE29"/>
    <mergeCell ref="AB28:AC28"/>
    <mergeCell ref="AD28:AE28"/>
    <mergeCell ref="AG28:AH28"/>
    <mergeCell ref="AI28:AJ28"/>
    <mergeCell ref="AK28:AL28"/>
    <mergeCell ref="AM28:AN28"/>
    <mergeCell ref="M28:N28"/>
    <mergeCell ref="P28:Q28"/>
    <mergeCell ref="R28:S28"/>
    <mergeCell ref="T28:U28"/>
    <mergeCell ref="W28:X28"/>
    <mergeCell ref="Y28:Z28"/>
    <mergeCell ref="AG27:AH27"/>
    <mergeCell ref="AI27:AJ27"/>
    <mergeCell ref="AK27:AL27"/>
    <mergeCell ref="AM27:AN27"/>
    <mergeCell ref="AO27:AP27"/>
    <mergeCell ref="AQ27:AR27"/>
    <mergeCell ref="AO26:AP26"/>
    <mergeCell ref="AQ26:AR26"/>
    <mergeCell ref="M27:N27"/>
    <mergeCell ref="P27:Q27"/>
    <mergeCell ref="R27:S27"/>
    <mergeCell ref="T27:U27"/>
    <mergeCell ref="W27:X27"/>
    <mergeCell ref="Y27:Z27"/>
    <mergeCell ref="AB27:AC27"/>
    <mergeCell ref="AD27:AE27"/>
    <mergeCell ref="AB26:AC26"/>
    <mergeCell ref="AD26:AE26"/>
    <mergeCell ref="AG26:AH26"/>
    <mergeCell ref="AI26:AJ26"/>
    <mergeCell ref="AK26:AL26"/>
    <mergeCell ref="AM26:AN26"/>
    <mergeCell ref="M26:N26"/>
    <mergeCell ref="P26:Q26"/>
    <mergeCell ref="R26:S26"/>
    <mergeCell ref="T26:U26"/>
    <mergeCell ref="W26:X26"/>
    <mergeCell ref="Y26:Z26"/>
    <mergeCell ref="AG25:AH25"/>
    <mergeCell ref="AI25:AJ25"/>
    <mergeCell ref="AK25:AL25"/>
    <mergeCell ref="AM25:AN25"/>
    <mergeCell ref="AO25:AP25"/>
    <mergeCell ref="AQ25:AR25"/>
    <mergeCell ref="AO23:AP24"/>
    <mergeCell ref="AQ23:AR24"/>
    <mergeCell ref="M25:N25"/>
    <mergeCell ref="P25:Q25"/>
    <mergeCell ref="R25:S25"/>
    <mergeCell ref="T25:U25"/>
    <mergeCell ref="W25:X25"/>
    <mergeCell ref="Y25:Z25"/>
    <mergeCell ref="AB25:AC25"/>
    <mergeCell ref="AD25:AE25"/>
    <mergeCell ref="AB23:AC24"/>
    <mergeCell ref="AD23:AE24"/>
    <mergeCell ref="AG23:AH24"/>
    <mergeCell ref="AI23:AJ24"/>
    <mergeCell ref="AK23:AL24"/>
    <mergeCell ref="AM23:AN24"/>
    <mergeCell ref="AM17:AN17"/>
    <mergeCell ref="AO17:AP17"/>
    <mergeCell ref="AQ17:AR17"/>
    <mergeCell ref="M23:N24"/>
    <mergeCell ref="O23:O24"/>
    <mergeCell ref="P23:Q24"/>
    <mergeCell ref="R23:S24"/>
    <mergeCell ref="T23:U24"/>
    <mergeCell ref="W23:X24"/>
    <mergeCell ref="Y23:Z24"/>
    <mergeCell ref="Y17:Z17"/>
    <mergeCell ref="AB17:AC17"/>
    <mergeCell ref="AD17:AE17"/>
    <mergeCell ref="AG17:AH17"/>
    <mergeCell ref="AI17:AJ17"/>
    <mergeCell ref="AK17:AL17"/>
    <mergeCell ref="C17:D17"/>
    <mergeCell ref="E17:F17"/>
    <mergeCell ref="G17:H17"/>
    <mergeCell ref="I17:J17"/>
    <mergeCell ref="P17:Q17"/>
    <mergeCell ref="R17:S17"/>
    <mergeCell ref="T17:U17"/>
    <mergeCell ref="W17:X17"/>
    <mergeCell ref="AB16:AC16"/>
    <mergeCell ref="M16:N16"/>
    <mergeCell ref="P16:Q16"/>
    <mergeCell ref="R16:S16"/>
    <mergeCell ref="T16:U16"/>
    <mergeCell ref="W16:X16"/>
    <mergeCell ref="Y16:Z16"/>
    <mergeCell ref="AI15:AJ15"/>
    <mergeCell ref="AK15:AL15"/>
    <mergeCell ref="AM15:AN15"/>
    <mergeCell ref="AO15:AP15"/>
    <mergeCell ref="AQ15:AR15"/>
    <mergeCell ref="A16:B16"/>
    <mergeCell ref="C16:D16"/>
    <mergeCell ref="E16:F16"/>
    <mergeCell ref="G16:H16"/>
    <mergeCell ref="I16:J16"/>
    <mergeCell ref="T15:U15"/>
    <mergeCell ref="W15:X15"/>
    <mergeCell ref="Y15:Z15"/>
    <mergeCell ref="AB15:AC15"/>
    <mergeCell ref="AD15:AE15"/>
    <mergeCell ref="AG15:AH15"/>
    <mergeCell ref="AO16:AP16"/>
    <mergeCell ref="AQ16:AR16"/>
    <mergeCell ref="AD16:AE16"/>
    <mergeCell ref="AG16:AH16"/>
    <mergeCell ref="AI16:AJ16"/>
    <mergeCell ref="AK16:AL16"/>
    <mergeCell ref="AM16:AN16"/>
    <mergeCell ref="A15:B15"/>
    <mergeCell ref="C15:D15"/>
    <mergeCell ref="E15:F15"/>
    <mergeCell ref="G15:H15"/>
    <mergeCell ref="I15:J15"/>
    <mergeCell ref="M15:N15"/>
    <mergeCell ref="P15:Q15"/>
    <mergeCell ref="R15:S15"/>
    <mergeCell ref="AB14:AC14"/>
    <mergeCell ref="M14:N14"/>
    <mergeCell ref="P14:Q14"/>
    <mergeCell ref="R14:S14"/>
    <mergeCell ref="T14:U14"/>
    <mergeCell ref="W14:X14"/>
    <mergeCell ref="Y14:Z14"/>
    <mergeCell ref="AI13:AJ13"/>
    <mergeCell ref="AK13:AL13"/>
    <mergeCell ref="AM13:AN13"/>
    <mergeCell ref="AO13:AP13"/>
    <mergeCell ref="AQ13:AR13"/>
    <mergeCell ref="A14:B14"/>
    <mergeCell ref="C14:D14"/>
    <mergeCell ref="E14:F14"/>
    <mergeCell ref="G14:H14"/>
    <mergeCell ref="I14:J14"/>
    <mergeCell ref="T13:U13"/>
    <mergeCell ref="W13:X13"/>
    <mergeCell ref="Y13:Z13"/>
    <mergeCell ref="AB13:AC13"/>
    <mergeCell ref="AD13:AE13"/>
    <mergeCell ref="AG13:AH13"/>
    <mergeCell ref="AO14:AP14"/>
    <mergeCell ref="AQ14:AR14"/>
    <mergeCell ref="AD14:AE14"/>
    <mergeCell ref="AG14:AH14"/>
    <mergeCell ref="AI14:AJ14"/>
    <mergeCell ref="AK14:AL14"/>
    <mergeCell ref="AM14:AN14"/>
    <mergeCell ref="A13:B13"/>
    <mergeCell ref="C13:D13"/>
    <mergeCell ref="E13:F13"/>
    <mergeCell ref="G13:H13"/>
    <mergeCell ref="I13:J13"/>
    <mergeCell ref="M13:N13"/>
    <mergeCell ref="P13:Q13"/>
    <mergeCell ref="R13:S13"/>
    <mergeCell ref="AB12:AC12"/>
    <mergeCell ref="M12:N12"/>
    <mergeCell ref="P12:Q12"/>
    <mergeCell ref="R12:S12"/>
    <mergeCell ref="T12:U12"/>
    <mergeCell ref="W12:X12"/>
    <mergeCell ref="Y12:Z12"/>
    <mergeCell ref="AI11:AJ11"/>
    <mergeCell ref="AK11:AL11"/>
    <mergeCell ref="AM11:AN11"/>
    <mergeCell ref="AO11:AP11"/>
    <mergeCell ref="AQ11:AR11"/>
    <mergeCell ref="A12:B12"/>
    <mergeCell ref="C12:D12"/>
    <mergeCell ref="E12:F12"/>
    <mergeCell ref="G12:H12"/>
    <mergeCell ref="I12:J12"/>
    <mergeCell ref="T11:U11"/>
    <mergeCell ref="W11:X11"/>
    <mergeCell ref="Y11:Z11"/>
    <mergeCell ref="AB11:AC11"/>
    <mergeCell ref="AD11:AE11"/>
    <mergeCell ref="AG11:AH11"/>
    <mergeCell ref="AO12:AP12"/>
    <mergeCell ref="AQ12:AR12"/>
    <mergeCell ref="AD12:AE12"/>
    <mergeCell ref="AG12:AH12"/>
    <mergeCell ref="AI12:AJ12"/>
    <mergeCell ref="AK12:AL12"/>
    <mergeCell ref="AM12:AN12"/>
    <mergeCell ref="A11:B11"/>
    <mergeCell ref="C11:D11"/>
    <mergeCell ref="E11:F11"/>
    <mergeCell ref="G11:H11"/>
    <mergeCell ref="I11:J11"/>
    <mergeCell ref="M11:N11"/>
    <mergeCell ref="P11:Q11"/>
    <mergeCell ref="R11:S11"/>
    <mergeCell ref="AB10:AC10"/>
    <mergeCell ref="M10:N10"/>
    <mergeCell ref="P10:Q10"/>
    <mergeCell ref="R10:S10"/>
    <mergeCell ref="T10:U10"/>
    <mergeCell ref="W10:X10"/>
    <mergeCell ref="Y10:Z10"/>
    <mergeCell ref="AI9:AJ9"/>
    <mergeCell ref="AK9:AL9"/>
    <mergeCell ref="AM9:AN9"/>
    <mergeCell ref="AO9:AP9"/>
    <mergeCell ref="AQ9:AR9"/>
    <mergeCell ref="A10:B10"/>
    <mergeCell ref="C10:D10"/>
    <mergeCell ref="E10:F10"/>
    <mergeCell ref="G10:H10"/>
    <mergeCell ref="I10:J10"/>
    <mergeCell ref="T9:U9"/>
    <mergeCell ref="W9:X9"/>
    <mergeCell ref="Y9:Z9"/>
    <mergeCell ref="AB9:AC9"/>
    <mergeCell ref="AD9:AE9"/>
    <mergeCell ref="AG9:AH9"/>
    <mergeCell ref="AO10:AP10"/>
    <mergeCell ref="AQ10:AR10"/>
    <mergeCell ref="AD10:AE10"/>
    <mergeCell ref="AG10:AH10"/>
    <mergeCell ref="AI10:AJ10"/>
    <mergeCell ref="AK10:AL10"/>
    <mergeCell ref="AM10:AN10"/>
    <mergeCell ref="A9:B9"/>
    <mergeCell ref="C9:D9"/>
    <mergeCell ref="E9:F9"/>
    <mergeCell ref="G9:H9"/>
    <mergeCell ref="I9:J9"/>
    <mergeCell ref="M9:N9"/>
    <mergeCell ref="P9:Q9"/>
    <mergeCell ref="R9:S9"/>
    <mergeCell ref="AB8:AC8"/>
    <mergeCell ref="M8:N8"/>
    <mergeCell ref="P8:Q8"/>
    <mergeCell ref="R8:S8"/>
    <mergeCell ref="T8:U8"/>
    <mergeCell ref="W8:X8"/>
    <mergeCell ref="Y8:Z8"/>
    <mergeCell ref="AM7:AN7"/>
    <mergeCell ref="AO7:AP7"/>
    <mergeCell ref="AQ7:AR7"/>
    <mergeCell ref="A8:B8"/>
    <mergeCell ref="C8:D8"/>
    <mergeCell ref="E8:F8"/>
    <mergeCell ref="G8:H8"/>
    <mergeCell ref="I8:J8"/>
    <mergeCell ref="T7:U7"/>
    <mergeCell ref="W7:X7"/>
    <mergeCell ref="Y7:Z7"/>
    <mergeCell ref="AB7:AC7"/>
    <mergeCell ref="AD7:AE7"/>
    <mergeCell ref="AG7:AH7"/>
    <mergeCell ref="AO8:AP8"/>
    <mergeCell ref="AQ8:AR8"/>
    <mergeCell ref="AD8:AE8"/>
    <mergeCell ref="AG8:AH8"/>
    <mergeCell ref="AI8:AJ8"/>
    <mergeCell ref="AK8:AL8"/>
    <mergeCell ref="AM8:AN8"/>
    <mergeCell ref="AO6:AP6"/>
    <mergeCell ref="AQ6:AR6"/>
    <mergeCell ref="A7:B7"/>
    <mergeCell ref="C7:D7"/>
    <mergeCell ref="E7:F7"/>
    <mergeCell ref="G7:H7"/>
    <mergeCell ref="I7:J7"/>
    <mergeCell ref="M7:N7"/>
    <mergeCell ref="P7:Q7"/>
    <mergeCell ref="R7:S7"/>
    <mergeCell ref="AB6:AC6"/>
    <mergeCell ref="AD6:AE6"/>
    <mergeCell ref="AG6:AH6"/>
    <mergeCell ref="AI6:AJ6"/>
    <mergeCell ref="AK6:AL6"/>
    <mergeCell ref="AM6:AN6"/>
    <mergeCell ref="M6:N6"/>
    <mergeCell ref="P6:Q6"/>
    <mergeCell ref="R6:S6"/>
    <mergeCell ref="T6:U6"/>
    <mergeCell ref="W6:X6"/>
    <mergeCell ref="Y6:Z6"/>
    <mergeCell ref="AI7:AJ7"/>
    <mergeCell ref="AK7:AL7"/>
    <mergeCell ref="A6:B6"/>
    <mergeCell ref="C6:D6"/>
    <mergeCell ref="E6:F6"/>
    <mergeCell ref="G6:H6"/>
    <mergeCell ref="I6:J6"/>
    <mergeCell ref="T5:U5"/>
    <mergeCell ref="W5:X5"/>
    <mergeCell ref="Y5:Z5"/>
    <mergeCell ref="AB5:AC5"/>
    <mergeCell ref="R5:S5"/>
    <mergeCell ref="A3:B4"/>
    <mergeCell ref="C3:D4"/>
    <mergeCell ref="AI5:AJ5"/>
    <mergeCell ref="AK5:AL5"/>
    <mergeCell ref="AM5:AN5"/>
    <mergeCell ref="AO5:AP5"/>
    <mergeCell ref="AQ5:AR5"/>
    <mergeCell ref="AD5:AE5"/>
    <mergeCell ref="AG5:AH5"/>
    <mergeCell ref="E3:F4"/>
    <mergeCell ref="G3:H4"/>
    <mergeCell ref="I3:J4"/>
    <mergeCell ref="M3:N4"/>
    <mergeCell ref="AO3:AP4"/>
    <mergeCell ref="AQ3:AR4"/>
    <mergeCell ref="A5:B5"/>
    <mergeCell ref="C5:D5"/>
    <mergeCell ref="E5:F5"/>
    <mergeCell ref="G5:H5"/>
    <mergeCell ref="I5:J5"/>
    <mergeCell ref="M5:N5"/>
    <mergeCell ref="P5:Q5"/>
    <mergeCell ref="AB3:AC4"/>
    <mergeCell ref="AD3:AE4"/>
    <mergeCell ref="AG3:AH4"/>
    <mergeCell ref="AI3:AJ4"/>
    <mergeCell ref="AK3:AL4"/>
    <mergeCell ref="AM3:AN4"/>
    <mergeCell ref="O3:O4"/>
    <mergeCell ref="P3:Q4"/>
    <mergeCell ref="R3:S4"/>
    <mergeCell ref="T3:U4"/>
    <mergeCell ref="W3:X4"/>
    <mergeCell ref="Y3:Z4"/>
  </mergeCells>
  <pageMargins left="0.7" right="0.7" top="0.75" bottom="0.75" header="0.3" footer="0.3"/>
  <pageSetup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topLeftCell="M1" zoomScale="90" zoomScaleNormal="90" workbookViewId="0">
      <selection activeCell="R5" sqref="R5:S5"/>
    </sheetView>
  </sheetViews>
  <sheetFormatPr baseColWidth="10" defaultRowHeight="15" x14ac:dyDescent="0.25"/>
  <cols>
    <col min="1" max="2" width="11.42578125" customWidth="1"/>
    <col min="3" max="3" width="8.7109375" customWidth="1"/>
    <col min="4" max="4" width="17.7109375" customWidth="1"/>
    <col min="5" max="5" width="18" customWidth="1"/>
    <col min="6" max="6" width="12.42578125" customWidth="1"/>
    <col min="7" max="10" width="11.42578125" customWidth="1"/>
    <col min="11" max="11" width="14.42578125" customWidth="1"/>
    <col min="15" max="15" width="9.7109375" customWidth="1"/>
    <col min="16" max="16" width="5.28515625" customWidth="1"/>
    <col min="17" max="17" width="5.42578125" customWidth="1"/>
    <col min="18" max="18" width="8.42578125" customWidth="1"/>
    <col min="19" max="19" width="1.5703125" customWidth="1"/>
    <col min="21" max="21" width="7.28515625" customWidth="1"/>
    <col min="22" max="22" width="2.7109375" customWidth="1"/>
    <col min="23" max="26" width="7.28515625" customWidth="1"/>
    <col min="27" max="27" width="3.85546875" customWidth="1"/>
    <col min="28" max="28" width="9.85546875" customWidth="1"/>
    <col min="29" max="29" width="6.5703125" customWidth="1"/>
    <col min="30" max="30" width="10.140625" customWidth="1"/>
    <col min="31" max="31" width="6" customWidth="1"/>
    <col min="32" max="32" width="3.28515625" customWidth="1"/>
    <col min="33" max="33" width="6.5703125" customWidth="1"/>
    <col min="34" max="34" width="5.5703125" customWidth="1"/>
    <col min="35" max="35" width="10.28515625" hidden="1" customWidth="1"/>
    <col min="36" max="36" width="5.28515625" hidden="1" customWidth="1"/>
    <col min="37" max="37" width="9" customWidth="1"/>
    <col min="38" max="38" width="7.28515625" customWidth="1"/>
    <col min="39" max="39" width="8.7109375" hidden="1" customWidth="1"/>
    <col min="40" max="40" width="9.85546875" hidden="1" customWidth="1"/>
    <col min="41" max="41" width="7.7109375" customWidth="1"/>
    <col min="42" max="42" width="3.7109375" customWidth="1"/>
    <col min="43" max="43" width="6.140625" customWidth="1"/>
    <col min="44" max="44" width="4" customWidth="1"/>
  </cols>
  <sheetData>
    <row r="1" spans="1:44" x14ac:dyDescent="0.25">
      <c r="A1" s="8" t="s">
        <v>23</v>
      </c>
      <c r="B1" s="8"/>
      <c r="D1" s="17" t="s">
        <v>55</v>
      </c>
      <c r="E1" s="17"/>
      <c r="F1" s="5"/>
      <c r="G1" s="6"/>
      <c r="H1" s="5"/>
      <c r="M1" s="8" t="s">
        <v>23</v>
      </c>
      <c r="N1" s="8"/>
      <c r="O1" s="8"/>
      <c r="Q1" s="17" t="s">
        <v>55</v>
      </c>
      <c r="R1" s="17"/>
      <c r="S1" s="5"/>
      <c r="T1" s="6"/>
      <c r="U1" s="5"/>
      <c r="AO1" t="s">
        <v>56</v>
      </c>
    </row>
    <row r="3" spans="1:44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  <c r="M3" s="121" t="s">
        <v>18</v>
      </c>
      <c r="N3" s="121"/>
      <c r="O3" s="122" t="s">
        <v>57</v>
      </c>
      <c r="P3" s="120" t="s">
        <v>17</v>
      </c>
      <c r="Q3" s="120"/>
      <c r="R3" s="120" t="s">
        <v>16</v>
      </c>
      <c r="S3" s="120"/>
      <c r="T3" s="120" t="s">
        <v>15</v>
      </c>
      <c r="U3" s="120"/>
      <c r="W3" s="120" t="s">
        <v>61</v>
      </c>
      <c r="X3" s="120"/>
      <c r="Y3" s="120" t="s">
        <v>62</v>
      </c>
      <c r="Z3" s="120"/>
      <c r="AB3" s="120" t="s">
        <v>64</v>
      </c>
      <c r="AC3" s="120"/>
      <c r="AD3" s="120" t="s">
        <v>63</v>
      </c>
      <c r="AE3" s="120"/>
      <c r="AG3" s="120" t="s">
        <v>60</v>
      </c>
      <c r="AH3" s="120"/>
      <c r="AI3" s="120" t="s">
        <v>61</v>
      </c>
      <c r="AJ3" s="120"/>
      <c r="AK3" s="120" t="s">
        <v>58</v>
      </c>
      <c r="AL3" s="120"/>
      <c r="AM3" s="120" t="s">
        <v>62</v>
      </c>
      <c r="AN3" s="120"/>
      <c r="AO3" s="120" t="s">
        <v>14</v>
      </c>
      <c r="AP3" s="120"/>
      <c r="AQ3" s="120" t="s">
        <v>59</v>
      </c>
      <c r="AR3" s="120"/>
    </row>
    <row r="4" spans="1:44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  <c r="M4" s="121"/>
      <c r="N4" s="121"/>
      <c r="O4" s="123"/>
      <c r="P4" s="120"/>
      <c r="Q4" s="120"/>
      <c r="R4" s="120"/>
      <c r="S4" s="120"/>
      <c r="T4" s="120"/>
      <c r="U4" s="120"/>
      <c r="W4" s="120"/>
      <c r="X4" s="120"/>
      <c r="Y4" s="120"/>
      <c r="Z4" s="120"/>
      <c r="AB4" s="120"/>
      <c r="AC4" s="120"/>
      <c r="AD4" s="120"/>
      <c r="AE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4" x14ac:dyDescent="0.25">
      <c r="A5" s="109" t="s">
        <v>13</v>
      </c>
      <c r="B5" s="109"/>
      <c r="C5" s="101">
        <v>11</v>
      </c>
      <c r="D5" s="102"/>
      <c r="E5" s="101"/>
      <c r="F5" s="102"/>
      <c r="G5" s="103">
        <f>C5-E5</f>
        <v>11</v>
      </c>
      <c r="H5" s="104"/>
      <c r="I5" s="94"/>
      <c r="J5" s="95"/>
      <c r="M5" s="109" t="s">
        <v>13</v>
      </c>
      <c r="N5" s="109"/>
      <c r="O5" s="42"/>
      <c r="P5" s="101">
        <f>+AK5+AO5</f>
        <v>20</v>
      </c>
      <c r="Q5" s="102"/>
      <c r="R5" s="101"/>
      <c r="S5" s="102"/>
      <c r="T5" s="103">
        <f>+P5</f>
        <v>20</v>
      </c>
      <c r="U5" s="104"/>
      <c r="W5" s="94">
        <v>8</v>
      </c>
      <c r="X5" s="95"/>
      <c r="Y5" s="94">
        <v>12</v>
      </c>
      <c r="Z5" s="95"/>
      <c r="AB5" s="94">
        <f>+AK5</f>
        <v>14</v>
      </c>
      <c r="AC5" s="95"/>
      <c r="AD5" s="94">
        <f>+AO5</f>
        <v>6</v>
      </c>
      <c r="AE5" s="95"/>
      <c r="AG5" s="107">
        <v>6</v>
      </c>
      <c r="AH5" s="108"/>
      <c r="AI5" s="94">
        <f>+W5</f>
        <v>8</v>
      </c>
      <c r="AJ5" s="95"/>
      <c r="AK5" s="92">
        <f>+AI5-R5+AG5</f>
        <v>14</v>
      </c>
      <c r="AL5" s="93"/>
      <c r="AM5" s="92">
        <f>+Y5</f>
        <v>12</v>
      </c>
      <c r="AN5" s="93"/>
      <c r="AO5" s="92">
        <f>+AM5+O5-AG5</f>
        <v>6</v>
      </c>
      <c r="AP5" s="93"/>
      <c r="AQ5" s="94">
        <f>+AK5+AO5</f>
        <v>20</v>
      </c>
      <c r="AR5" s="95"/>
    </row>
    <row r="6" spans="1:44" x14ac:dyDescent="0.25">
      <c r="A6" s="109" t="s">
        <v>12</v>
      </c>
      <c r="B6" s="109"/>
      <c r="C6" s="101">
        <v>20</v>
      </c>
      <c r="D6" s="102"/>
      <c r="E6" s="118"/>
      <c r="F6" s="119"/>
      <c r="G6" s="103">
        <f>C6-E6</f>
        <v>20</v>
      </c>
      <c r="H6" s="104"/>
      <c r="I6" s="94">
        <v>1</v>
      </c>
      <c r="J6" s="95"/>
      <c r="M6" s="109" t="s">
        <v>12</v>
      </c>
      <c r="N6" s="109"/>
      <c r="O6" s="42"/>
      <c r="P6" s="101">
        <f>+AK6+AO6</f>
        <v>25</v>
      </c>
      <c r="Q6" s="102"/>
      <c r="R6" s="118"/>
      <c r="S6" s="119"/>
      <c r="T6" s="103">
        <f t="shared" ref="T6:T16" si="0">+P6</f>
        <v>25</v>
      </c>
      <c r="U6" s="104"/>
      <c r="W6" s="94">
        <v>12</v>
      </c>
      <c r="X6" s="95"/>
      <c r="Y6" s="94">
        <v>13</v>
      </c>
      <c r="Z6" s="95"/>
      <c r="AB6" s="94">
        <f t="shared" ref="AB6:AB16" si="1">+AK6</f>
        <v>12</v>
      </c>
      <c r="AC6" s="95"/>
      <c r="AD6" s="94">
        <f t="shared" ref="AD6:AD16" si="2">+AO6</f>
        <v>13</v>
      </c>
      <c r="AE6" s="95"/>
      <c r="AG6" s="107"/>
      <c r="AH6" s="108"/>
      <c r="AI6" s="94">
        <f t="shared" ref="AI6:AI16" si="3">+W6</f>
        <v>12</v>
      </c>
      <c r="AJ6" s="95"/>
      <c r="AK6" s="92">
        <f t="shared" ref="AK6:AK16" si="4">+AI6-R6+AG6</f>
        <v>12</v>
      </c>
      <c r="AL6" s="93"/>
      <c r="AM6" s="92">
        <f t="shared" ref="AM6:AM16" si="5">+Y6</f>
        <v>13</v>
      </c>
      <c r="AN6" s="93"/>
      <c r="AO6" s="92">
        <f t="shared" ref="AO6:AO16" si="6">+AM6+O6-AG6</f>
        <v>13</v>
      </c>
      <c r="AP6" s="93"/>
      <c r="AQ6" s="94">
        <f t="shared" ref="AQ6:AQ16" si="7">+AK6+AO6</f>
        <v>25</v>
      </c>
      <c r="AR6" s="95"/>
    </row>
    <row r="7" spans="1:44" x14ac:dyDescent="0.25">
      <c r="A7" s="114" t="s">
        <v>11</v>
      </c>
      <c r="B7" s="115"/>
      <c r="C7" s="114">
        <v>13</v>
      </c>
      <c r="D7" s="115"/>
      <c r="E7" s="116"/>
      <c r="F7" s="117"/>
      <c r="G7" s="128">
        <f>C7-E7</f>
        <v>13</v>
      </c>
      <c r="H7" s="129"/>
      <c r="I7" s="110"/>
      <c r="J7" s="111"/>
      <c r="M7" s="114" t="s">
        <v>11</v>
      </c>
      <c r="N7" s="115"/>
      <c r="O7" s="44"/>
      <c r="P7" s="101">
        <f t="shared" ref="P7:P16" si="8">+AK7+AO7</f>
        <v>8</v>
      </c>
      <c r="Q7" s="102"/>
      <c r="R7" s="116"/>
      <c r="S7" s="117"/>
      <c r="T7" s="103">
        <f t="shared" si="0"/>
        <v>8</v>
      </c>
      <c r="U7" s="104"/>
      <c r="W7" s="110">
        <v>8</v>
      </c>
      <c r="X7" s="111"/>
      <c r="Y7" s="110"/>
      <c r="Z7" s="111"/>
      <c r="AB7" s="94">
        <f t="shared" si="1"/>
        <v>8</v>
      </c>
      <c r="AC7" s="95"/>
      <c r="AD7" s="94">
        <f t="shared" si="2"/>
        <v>0</v>
      </c>
      <c r="AE7" s="95"/>
      <c r="AG7" s="112"/>
      <c r="AH7" s="113"/>
      <c r="AI7" s="94">
        <f t="shared" si="3"/>
        <v>8</v>
      </c>
      <c r="AJ7" s="95"/>
      <c r="AK7" s="92">
        <f t="shared" si="4"/>
        <v>8</v>
      </c>
      <c r="AL7" s="93"/>
      <c r="AM7" s="92">
        <f t="shared" si="5"/>
        <v>0</v>
      </c>
      <c r="AN7" s="93"/>
      <c r="AO7" s="92">
        <f t="shared" si="6"/>
        <v>0</v>
      </c>
      <c r="AP7" s="93"/>
      <c r="AQ7" s="94">
        <f t="shared" si="7"/>
        <v>8</v>
      </c>
      <c r="AR7" s="95"/>
    </row>
    <row r="8" spans="1:44" x14ac:dyDescent="0.25">
      <c r="A8" s="109" t="s">
        <v>48</v>
      </c>
      <c r="B8" s="109"/>
      <c r="C8" s="101">
        <v>6</v>
      </c>
      <c r="D8" s="102"/>
      <c r="E8" s="101"/>
      <c r="F8" s="102"/>
      <c r="G8" s="103">
        <f>C8-E8</f>
        <v>6</v>
      </c>
      <c r="H8" s="104"/>
      <c r="I8" s="94">
        <v>6</v>
      </c>
      <c r="J8" s="95"/>
      <c r="M8" s="109" t="s">
        <v>48</v>
      </c>
      <c r="N8" s="109"/>
      <c r="O8" s="42"/>
      <c r="P8" s="101">
        <f t="shared" si="8"/>
        <v>11</v>
      </c>
      <c r="Q8" s="102"/>
      <c r="R8" s="101"/>
      <c r="S8" s="102"/>
      <c r="T8" s="103">
        <f t="shared" si="0"/>
        <v>11</v>
      </c>
      <c r="U8" s="104"/>
      <c r="W8" s="94">
        <v>5</v>
      </c>
      <c r="X8" s="95"/>
      <c r="Y8" s="94">
        <v>6</v>
      </c>
      <c r="Z8" s="95"/>
      <c r="AB8" s="94">
        <f t="shared" si="1"/>
        <v>5</v>
      </c>
      <c r="AC8" s="95"/>
      <c r="AD8" s="94">
        <f t="shared" si="2"/>
        <v>6</v>
      </c>
      <c r="AE8" s="95"/>
      <c r="AG8" s="107"/>
      <c r="AH8" s="108"/>
      <c r="AI8" s="94">
        <f t="shared" si="3"/>
        <v>5</v>
      </c>
      <c r="AJ8" s="95"/>
      <c r="AK8" s="92">
        <f t="shared" si="4"/>
        <v>5</v>
      </c>
      <c r="AL8" s="93"/>
      <c r="AM8" s="92">
        <f t="shared" si="5"/>
        <v>6</v>
      </c>
      <c r="AN8" s="93"/>
      <c r="AO8" s="92">
        <f t="shared" si="6"/>
        <v>6</v>
      </c>
      <c r="AP8" s="93"/>
      <c r="AQ8" s="94">
        <f t="shared" si="7"/>
        <v>11</v>
      </c>
      <c r="AR8" s="95"/>
    </row>
    <row r="9" spans="1:44" x14ac:dyDescent="0.25">
      <c r="A9" s="109" t="s">
        <v>10</v>
      </c>
      <c r="B9" s="109"/>
      <c r="C9" s="101">
        <v>5</v>
      </c>
      <c r="D9" s="102"/>
      <c r="E9" s="101"/>
      <c r="F9" s="102"/>
      <c r="G9" s="103">
        <f t="shared" ref="G9:G16" si="9">C9-E9</f>
        <v>5</v>
      </c>
      <c r="H9" s="104"/>
      <c r="I9" s="94"/>
      <c r="J9" s="95"/>
      <c r="M9" s="109" t="s">
        <v>10</v>
      </c>
      <c r="N9" s="109"/>
      <c r="O9" s="42"/>
      <c r="P9" s="101">
        <f t="shared" si="8"/>
        <v>8</v>
      </c>
      <c r="Q9" s="102"/>
      <c r="R9" s="101"/>
      <c r="S9" s="102"/>
      <c r="T9" s="103">
        <f t="shared" si="0"/>
        <v>8</v>
      </c>
      <c r="U9" s="104"/>
      <c r="W9" s="94">
        <v>8</v>
      </c>
      <c r="X9" s="95"/>
      <c r="Y9" s="94"/>
      <c r="Z9" s="95"/>
      <c r="AB9" s="94">
        <f t="shared" si="1"/>
        <v>8</v>
      </c>
      <c r="AC9" s="95"/>
      <c r="AD9" s="94">
        <f t="shared" si="2"/>
        <v>0</v>
      </c>
      <c r="AE9" s="95"/>
      <c r="AG9" s="107"/>
      <c r="AH9" s="108"/>
      <c r="AI9" s="94">
        <f t="shared" si="3"/>
        <v>8</v>
      </c>
      <c r="AJ9" s="95"/>
      <c r="AK9" s="92">
        <f t="shared" si="4"/>
        <v>8</v>
      </c>
      <c r="AL9" s="93"/>
      <c r="AM9" s="92">
        <f t="shared" si="5"/>
        <v>0</v>
      </c>
      <c r="AN9" s="93"/>
      <c r="AO9" s="92">
        <f t="shared" si="6"/>
        <v>0</v>
      </c>
      <c r="AP9" s="93"/>
      <c r="AQ9" s="94">
        <f t="shared" si="7"/>
        <v>8</v>
      </c>
      <c r="AR9" s="95"/>
    </row>
    <row r="10" spans="1:44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9"/>
        <v>0</v>
      </c>
      <c r="H10" s="104"/>
      <c r="I10" s="94"/>
      <c r="J10" s="95"/>
      <c r="M10" s="109" t="s">
        <v>9</v>
      </c>
      <c r="N10" s="109"/>
      <c r="O10" s="42"/>
      <c r="P10" s="101">
        <f t="shared" si="8"/>
        <v>0</v>
      </c>
      <c r="Q10" s="102"/>
      <c r="R10" s="101"/>
      <c r="S10" s="102"/>
      <c r="T10" s="103">
        <f t="shared" si="0"/>
        <v>0</v>
      </c>
      <c r="U10" s="104"/>
      <c r="W10" s="94"/>
      <c r="X10" s="95"/>
      <c r="Y10" s="94"/>
      <c r="Z10" s="95"/>
      <c r="AB10" s="94">
        <f t="shared" si="1"/>
        <v>0</v>
      </c>
      <c r="AC10" s="95"/>
      <c r="AD10" s="94">
        <f t="shared" si="2"/>
        <v>0</v>
      </c>
      <c r="AE10" s="95"/>
      <c r="AG10" s="107"/>
      <c r="AH10" s="108"/>
      <c r="AI10" s="94">
        <f t="shared" si="3"/>
        <v>0</v>
      </c>
      <c r="AJ10" s="95"/>
      <c r="AK10" s="92">
        <f t="shared" si="4"/>
        <v>0</v>
      </c>
      <c r="AL10" s="93"/>
      <c r="AM10" s="92">
        <f t="shared" si="5"/>
        <v>0</v>
      </c>
      <c r="AN10" s="93"/>
      <c r="AO10" s="92">
        <f t="shared" si="6"/>
        <v>0</v>
      </c>
      <c r="AP10" s="93"/>
      <c r="AQ10" s="94">
        <f t="shared" si="7"/>
        <v>0</v>
      </c>
      <c r="AR10" s="95"/>
    </row>
    <row r="11" spans="1:44" x14ac:dyDescent="0.25">
      <c r="A11" s="109" t="s">
        <v>8</v>
      </c>
      <c r="B11" s="109"/>
      <c r="C11" s="101">
        <v>7</v>
      </c>
      <c r="D11" s="102"/>
      <c r="E11" s="101"/>
      <c r="F11" s="102"/>
      <c r="G11" s="103">
        <f t="shared" si="9"/>
        <v>7</v>
      </c>
      <c r="H11" s="104"/>
      <c r="I11" s="94">
        <v>15</v>
      </c>
      <c r="J11" s="95"/>
      <c r="M11" s="109" t="s">
        <v>8</v>
      </c>
      <c r="N11" s="109"/>
      <c r="O11" s="42"/>
      <c r="P11" s="101">
        <f t="shared" si="8"/>
        <v>22</v>
      </c>
      <c r="Q11" s="102"/>
      <c r="R11" s="101"/>
      <c r="S11" s="102"/>
      <c r="T11" s="103">
        <f t="shared" si="0"/>
        <v>22</v>
      </c>
      <c r="U11" s="104"/>
      <c r="W11" s="94">
        <v>7</v>
      </c>
      <c r="X11" s="95"/>
      <c r="Y11" s="94">
        <v>15</v>
      </c>
      <c r="Z11" s="95"/>
      <c r="AB11" s="94">
        <f t="shared" si="1"/>
        <v>7</v>
      </c>
      <c r="AC11" s="95"/>
      <c r="AD11" s="94">
        <f t="shared" si="2"/>
        <v>15</v>
      </c>
      <c r="AE11" s="95"/>
      <c r="AG11" s="107"/>
      <c r="AH11" s="108"/>
      <c r="AI11" s="94">
        <f t="shared" si="3"/>
        <v>7</v>
      </c>
      <c r="AJ11" s="95"/>
      <c r="AK11" s="92">
        <f t="shared" si="4"/>
        <v>7</v>
      </c>
      <c r="AL11" s="93"/>
      <c r="AM11" s="92">
        <f t="shared" si="5"/>
        <v>15</v>
      </c>
      <c r="AN11" s="93"/>
      <c r="AO11" s="92">
        <f t="shared" si="6"/>
        <v>15</v>
      </c>
      <c r="AP11" s="93"/>
      <c r="AQ11" s="94">
        <f t="shared" si="7"/>
        <v>22</v>
      </c>
      <c r="AR11" s="95"/>
    </row>
    <row r="12" spans="1:44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9"/>
        <v>0</v>
      </c>
      <c r="H12" s="104"/>
      <c r="I12" s="94"/>
      <c r="J12" s="95"/>
      <c r="M12" s="109" t="s">
        <v>7</v>
      </c>
      <c r="N12" s="109"/>
      <c r="O12" s="42"/>
      <c r="P12" s="101">
        <f t="shared" si="8"/>
        <v>0</v>
      </c>
      <c r="Q12" s="102"/>
      <c r="R12" s="101"/>
      <c r="S12" s="102"/>
      <c r="T12" s="103">
        <f t="shared" si="0"/>
        <v>0</v>
      </c>
      <c r="U12" s="104"/>
      <c r="W12" s="94"/>
      <c r="X12" s="95"/>
      <c r="Y12" s="94"/>
      <c r="Z12" s="95"/>
      <c r="AB12" s="94">
        <f t="shared" si="1"/>
        <v>0</v>
      </c>
      <c r="AC12" s="95"/>
      <c r="AD12" s="94">
        <f t="shared" si="2"/>
        <v>0</v>
      </c>
      <c r="AE12" s="95"/>
      <c r="AG12" s="107"/>
      <c r="AH12" s="108"/>
      <c r="AI12" s="94">
        <f t="shared" si="3"/>
        <v>0</v>
      </c>
      <c r="AJ12" s="95"/>
      <c r="AK12" s="92">
        <f t="shared" si="4"/>
        <v>0</v>
      </c>
      <c r="AL12" s="93"/>
      <c r="AM12" s="92">
        <f t="shared" si="5"/>
        <v>0</v>
      </c>
      <c r="AN12" s="93"/>
      <c r="AO12" s="92">
        <f t="shared" si="6"/>
        <v>0</v>
      </c>
      <c r="AP12" s="93"/>
      <c r="AQ12" s="94">
        <f t="shared" si="7"/>
        <v>0</v>
      </c>
      <c r="AR12" s="95"/>
    </row>
    <row r="13" spans="1:44" x14ac:dyDescent="0.25">
      <c r="A13" s="109" t="s">
        <v>6</v>
      </c>
      <c r="B13" s="109"/>
      <c r="C13" s="101">
        <v>6</v>
      </c>
      <c r="D13" s="102"/>
      <c r="E13" s="101"/>
      <c r="F13" s="102"/>
      <c r="G13" s="103">
        <f t="shared" si="9"/>
        <v>6</v>
      </c>
      <c r="H13" s="104"/>
      <c r="I13" s="94">
        <v>15</v>
      </c>
      <c r="J13" s="95"/>
      <c r="M13" s="109" t="s">
        <v>6</v>
      </c>
      <c r="N13" s="109"/>
      <c r="O13" s="42"/>
      <c r="P13" s="101">
        <f t="shared" si="8"/>
        <v>21</v>
      </c>
      <c r="Q13" s="102"/>
      <c r="R13" s="101"/>
      <c r="S13" s="102"/>
      <c r="T13" s="103">
        <f t="shared" si="0"/>
        <v>21</v>
      </c>
      <c r="U13" s="104"/>
      <c r="W13" s="94">
        <v>6</v>
      </c>
      <c r="X13" s="95"/>
      <c r="Y13" s="94">
        <v>15</v>
      </c>
      <c r="Z13" s="95"/>
      <c r="AB13" s="94">
        <f t="shared" si="1"/>
        <v>6</v>
      </c>
      <c r="AC13" s="95"/>
      <c r="AD13" s="94">
        <f t="shared" si="2"/>
        <v>15</v>
      </c>
      <c r="AE13" s="95"/>
      <c r="AG13" s="107"/>
      <c r="AH13" s="108"/>
      <c r="AI13" s="94">
        <f t="shared" si="3"/>
        <v>6</v>
      </c>
      <c r="AJ13" s="95"/>
      <c r="AK13" s="92">
        <f t="shared" si="4"/>
        <v>6</v>
      </c>
      <c r="AL13" s="93"/>
      <c r="AM13" s="92">
        <f t="shared" si="5"/>
        <v>15</v>
      </c>
      <c r="AN13" s="93"/>
      <c r="AO13" s="92">
        <f t="shared" si="6"/>
        <v>15</v>
      </c>
      <c r="AP13" s="93"/>
      <c r="AQ13" s="94">
        <f t="shared" si="7"/>
        <v>21</v>
      </c>
      <c r="AR13" s="95"/>
    </row>
    <row r="14" spans="1:44" x14ac:dyDescent="0.25">
      <c r="A14" s="109" t="s">
        <v>5</v>
      </c>
      <c r="B14" s="109"/>
      <c r="C14" s="101">
        <v>6</v>
      </c>
      <c r="D14" s="102"/>
      <c r="E14" s="101"/>
      <c r="F14" s="102"/>
      <c r="G14" s="103">
        <f t="shared" si="9"/>
        <v>6</v>
      </c>
      <c r="H14" s="104"/>
      <c r="I14" s="110"/>
      <c r="J14" s="111"/>
      <c r="M14" s="109" t="s">
        <v>5</v>
      </c>
      <c r="N14" s="109"/>
      <c r="O14" s="42"/>
      <c r="P14" s="101">
        <f t="shared" si="8"/>
        <v>6</v>
      </c>
      <c r="Q14" s="102"/>
      <c r="R14" s="101"/>
      <c r="S14" s="102"/>
      <c r="T14" s="103">
        <f t="shared" si="0"/>
        <v>6</v>
      </c>
      <c r="U14" s="104"/>
      <c r="W14" s="110">
        <v>6</v>
      </c>
      <c r="X14" s="111"/>
      <c r="Y14" s="110"/>
      <c r="Z14" s="111"/>
      <c r="AB14" s="94">
        <f t="shared" si="1"/>
        <v>6</v>
      </c>
      <c r="AC14" s="95"/>
      <c r="AD14" s="94">
        <f t="shared" si="2"/>
        <v>0</v>
      </c>
      <c r="AE14" s="95"/>
      <c r="AG14" s="112"/>
      <c r="AH14" s="113"/>
      <c r="AI14" s="94">
        <f t="shared" si="3"/>
        <v>6</v>
      </c>
      <c r="AJ14" s="95"/>
      <c r="AK14" s="92">
        <f t="shared" si="4"/>
        <v>6</v>
      </c>
      <c r="AL14" s="93"/>
      <c r="AM14" s="92">
        <f t="shared" si="5"/>
        <v>0</v>
      </c>
      <c r="AN14" s="93"/>
      <c r="AO14" s="92">
        <f t="shared" si="6"/>
        <v>0</v>
      </c>
      <c r="AP14" s="93"/>
      <c r="AQ14" s="94">
        <f t="shared" si="7"/>
        <v>6</v>
      </c>
      <c r="AR14" s="95"/>
    </row>
    <row r="15" spans="1:44" x14ac:dyDescent="0.25">
      <c r="A15" s="106" t="s">
        <v>4</v>
      </c>
      <c r="B15" s="106"/>
      <c r="C15" s="101">
        <v>6</v>
      </c>
      <c r="D15" s="102"/>
      <c r="E15" s="101"/>
      <c r="F15" s="102"/>
      <c r="G15" s="103">
        <f t="shared" si="9"/>
        <v>6</v>
      </c>
      <c r="H15" s="104"/>
      <c r="I15" s="94">
        <v>16</v>
      </c>
      <c r="J15" s="95"/>
      <c r="M15" s="106" t="s">
        <v>4</v>
      </c>
      <c r="N15" s="106"/>
      <c r="O15" s="45"/>
      <c r="P15" s="101">
        <f t="shared" si="8"/>
        <v>22</v>
      </c>
      <c r="Q15" s="102"/>
      <c r="R15" s="101"/>
      <c r="S15" s="102"/>
      <c r="T15" s="103">
        <f t="shared" si="0"/>
        <v>22</v>
      </c>
      <c r="U15" s="104"/>
      <c r="W15" s="94">
        <v>6</v>
      </c>
      <c r="X15" s="95"/>
      <c r="Y15" s="94">
        <v>16</v>
      </c>
      <c r="Z15" s="95"/>
      <c r="AB15" s="94">
        <f t="shared" si="1"/>
        <v>6</v>
      </c>
      <c r="AC15" s="95"/>
      <c r="AD15" s="94">
        <f t="shared" si="2"/>
        <v>16</v>
      </c>
      <c r="AE15" s="95"/>
      <c r="AG15" s="107"/>
      <c r="AH15" s="108"/>
      <c r="AI15" s="94">
        <f t="shared" si="3"/>
        <v>6</v>
      </c>
      <c r="AJ15" s="95"/>
      <c r="AK15" s="92">
        <f t="shared" si="4"/>
        <v>6</v>
      </c>
      <c r="AL15" s="93"/>
      <c r="AM15" s="92">
        <f t="shared" si="5"/>
        <v>16</v>
      </c>
      <c r="AN15" s="93"/>
      <c r="AO15" s="92">
        <f t="shared" si="6"/>
        <v>16</v>
      </c>
      <c r="AP15" s="93"/>
      <c r="AQ15" s="94">
        <f t="shared" si="7"/>
        <v>22</v>
      </c>
      <c r="AR15" s="95"/>
    </row>
    <row r="16" spans="1:44" ht="15.75" thickBot="1" x14ac:dyDescent="0.3">
      <c r="A16" s="100" t="s">
        <v>3</v>
      </c>
      <c r="B16" s="100"/>
      <c r="C16" s="124">
        <v>11</v>
      </c>
      <c r="D16" s="125"/>
      <c r="E16" s="101"/>
      <c r="F16" s="102"/>
      <c r="G16" s="103">
        <f t="shared" si="9"/>
        <v>11</v>
      </c>
      <c r="H16" s="104"/>
      <c r="I16" s="126"/>
      <c r="J16" s="127"/>
      <c r="M16" s="100" t="s">
        <v>3</v>
      </c>
      <c r="N16" s="100"/>
      <c r="O16" s="46"/>
      <c r="P16" s="101">
        <f t="shared" si="8"/>
        <v>11</v>
      </c>
      <c r="Q16" s="102"/>
      <c r="R16" s="101"/>
      <c r="S16" s="102"/>
      <c r="T16" s="103">
        <f t="shared" si="0"/>
        <v>11</v>
      </c>
      <c r="U16" s="104"/>
      <c r="W16" s="98">
        <v>11</v>
      </c>
      <c r="X16" s="99"/>
      <c r="Y16" s="98"/>
      <c r="Z16" s="99"/>
      <c r="AB16" s="94">
        <f t="shared" si="1"/>
        <v>11</v>
      </c>
      <c r="AC16" s="95"/>
      <c r="AD16" s="94">
        <f t="shared" si="2"/>
        <v>0</v>
      </c>
      <c r="AE16" s="95"/>
      <c r="AG16" s="96"/>
      <c r="AH16" s="97"/>
      <c r="AI16" s="94">
        <f t="shared" si="3"/>
        <v>11</v>
      </c>
      <c r="AJ16" s="95"/>
      <c r="AK16" s="92">
        <f t="shared" si="4"/>
        <v>11</v>
      </c>
      <c r="AL16" s="93"/>
      <c r="AM16" s="92">
        <f t="shared" si="5"/>
        <v>0</v>
      </c>
      <c r="AN16" s="93"/>
      <c r="AO16" s="92">
        <f t="shared" si="6"/>
        <v>0</v>
      </c>
      <c r="AP16" s="93"/>
      <c r="AQ16" s="94">
        <f t="shared" si="7"/>
        <v>11</v>
      </c>
      <c r="AR16" s="95"/>
    </row>
    <row r="17" spans="1:44" ht="15.75" thickBot="1" x14ac:dyDescent="0.3">
      <c r="A17" s="41" t="s">
        <v>2</v>
      </c>
      <c r="B17" s="4"/>
      <c r="C17" s="105">
        <f>SUM(C5:D16)</f>
        <v>91</v>
      </c>
      <c r="D17" s="91"/>
      <c r="E17" s="105">
        <f>SUM(E5:F16)</f>
        <v>0</v>
      </c>
      <c r="F17" s="91"/>
      <c r="G17" s="90">
        <f>SUM(G5:H16)+I17</f>
        <v>144</v>
      </c>
      <c r="H17" s="91"/>
      <c r="I17" s="90">
        <f>SUM(I5:J16)</f>
        <v>53</v>
      </c>
      <c r="J17" s="91"/>
      <c r="M17" s="43" t="s">
        <v>2</v>
      </c>
      <c r="N17" s="4"/>
      <c r="O17" s="4"/>
      <c r="P17" s="105">
        <f>SUM(P5:Q16)</f>
        <v>154</v>
      </c>
      <c r="Q17" s="91"/>
      <c r="R17" s="105">
        <f>SUM(R5:S16)</f>
        <v>0</v>
      </c>
      <c r="S17" s="91"/>
      <c r="T17" s="90">
        <f>SUM(T5:U16)</f>
        <v>154</v>
      </c>
      <c r="U17" s="91"/>
      <c r="W17" s="88">
        <f>SUM(W5:X16)</f>
        <v>77</v>
      </c>
      <c r="X17" s="89"/>
      <c r="Y17" s="88">
        <f>SUM(Y5:Z16)</f>
        <v>77</v>
      </c>
      <c r="Z17" s="89"/>
      <c r="AB17" s="88">
        <f>SUM(AB5:AC16)</f>
        <v>83</v>
      </c>
      <c r="AC17" s="89"/>
      <c r="AD17" s="88">
        <f>SUM(AD5:AE16)</f>
        <v>71</v>
      </c>
      <c r="AE17" s="89"/>
      <c r="AG17" s="88">
        <f>SUM(AG5:AH16)</f>
        <v>6</v>
      </c>
      <c r="AH17" s="89"/>
      <c r="AI17" s="88"/>
      <c r="AJ17" s="89"/>
      <c r="AK17" s="88">
        <f>SUM(AK5:AL16)</f>
        <v>83</v>
      </c>
      <c r="AL17" s="89"/>
      <c r="AM17" s="88">
        <f>SUM(AM5:AN16)</f>
        <v>77</v>
      </c>
      <c r="AN17" s="89"/>
      <c r="AO17" s="90">
        <f>SUM(AO5:AP16)</f>
        <v>71</v>
      </c>
      <c r="AP17" s="91"/>
      <c r="AQ17" s="88">
        <f>SUM(AQ5:AR16)</f>
        <v>154</v>
      </c>
      <c r="AR17" s="89"/>
    </row>
    <row r="18" spans="1:44" ht="15.75" thickBot="1" x14ac:dyDescent="0.3"/>
    <row r="19" spans="1:44" ht="15.75" thickBot="1" x14ac:dyDescent="0.3">
      <c r="A19" s="3" t="s">
        <v>1</v>
      </c>
      <c r="B19" s="2"/>
      <c r="M19" s="3" t="s">
        <v>1</v>
      </c>
      <c r="N19" s="2"/>
      <c r="O19" s="47"/>
      <c r="AD19">
        <f>+AB17+AD17</f>
        <v>154</v>
      </c>
    </row>
    <row r="20" spans="1:44" ht="15" customHeight="1" x14ac:dyDescent="0.25">
      <c r="S20">
        <f>+P6-R6</f>
        <v>25</v>
      </c>
    </row>
    <row r="21" spans="1:44" x14ac:dyDescent="0.25">
      <c r="A21" s="1" t="s">
        <v>0</v>
      </c>
      <c r="M21" s="1" t="s">
        <v>0</v>
      </c>
    </row>
    <row r="23" spans="1:44" ht="15" customHeight="1" x14ac:dyDescent="0.25">
      <c r="M23" s="121" t="s">
        <v>18</v>
      </c>
      <c r="N23" s="121"/>
      <c r="O23" s="122" t="s">
        <v>57</v>
      </c>
      <c r="P23" s="120" t="s">
        <v>17</v>
      </c>
      <c r="Q23" s="120"/>
      <c r="R23" s="120" t="s">
        <v>16</v>
      </c>
      <c r="S23" s="120"/>
      <c r="T23" s="120" t="s">
        <v>15</v>
      </c>
      <c r="U23" s="120"/>
      <c r="W23" s="120" t="s">
        <v>61</v>
      </c>
      <c r="X23" s="120"/>
      <c r="Y23" s="120" t="s">
        <v>62</v>
      </c>
      <c r="Z23" s="120"/>
      <c r="AB23" s="120" t="s">
        <v>64</v>
      </c>
      <c r="AC23" s="120"/>
      <c r="AD23" s="120" t="s">
        <v>63</v>
      </c>
      <c r="AE23" s="120"/>
      <c r="AG23" s="120" t="s">
        <v>60</v>
      </c>
      <c r="AH23" s="120"/>
      <c r="AI23" s="120" t="s">
        <v>61</v>
      </c>
      <c r="AJ23" s="120"/>
      <c r="AK23" s="120" t="s">
        <v>58</v>
      </c>
      <c r="AL23" s="120"/>
      <c r="AM23" s="120" t="s">
        <v>62</v>
      </c>
      <c r="AN23" s="120"/>
      <c r="AO23" s="120" t="s">
        <v>14</v>
      </c>
      <c r="AP23" s="120"/>
      <c r="AQ23" s="120" t="s">
        <v>59</v>
      </c>
      <c r="AR23" s="120"/>
    </row>
    <row r="24" spans="1:44" x14ac:dyDescent="0.25">
      <c r="M24" s="121"/>
      <c r="N24" s="121"/>
      <c r="O24" s="123"/>
      <c r="P24" s="120"/>
      <c r="Q24" s="120"/>
      <c r="R24" s="120"/>
      <c r="S24" s="120"/>
      <c r="T24" s="120"/>
      <c r="U24" s="120"/>
      <c r="W24" s="120"/>
      <c r="X24" s="120"/>
      <c r="Y24" s="120"/>
      <c r="Z24" s="120"/>
      <c r="AB24" s="120"/>
      <c r="AC24" s="120"/>
      <c r="AD24" s="120"/>
      <c r="AE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</row>
    <row r="25" spans="1:44" x14ac:dyDescent="0.25">
      <c r="M25" s="109" t="s">
        <v>13</v>
      </c>
      <c r="N25" s="109"/>
      <c r="O25" s="42"/>
      <c r="P25" s="101">
        <f>+AK25+AO25</f>
        <v>18</v>
      </c>
      <c r="Q25" s="102"/>
      <c r="R25" s="101"/>
      <c r="S25" s="102"/>
      <c r="T25" s="103">
        <f>+P25</f>
        <v>18</v>
      </c>
      <c r="U25" s="104"/>
      <c r="W25" s="94">
        <v>12</v>
      </c>
      <c r="X25" s="95"/>
      <c r="Y25" s="94">
        <v>6</v>
      </c>
      <c r="Z25" s="95"/>
      <c r="AB25" s="94">
        <f>+AK25</f>
        <v>12</v>
      </c>
      <c r="AC25" s="95"/>
      <c r="AD25" s="94">
        <f>+AO25</f>
        <v>6</v>
      </c>
      <c r="AE25" s="95"/>
      <c r="AG25" s="107"/>
      <c r="AH25" s="108"/>
      <c r="AI25" s="94">
        <f>+W25</f>
        <v>12</v>
      </c>
      <c r="AJ25" s="95"/>
      <c r="AK25" s="92">
        <f>+AI25-R25+AG25</f>
        <v>12</v>
      </c>
      <c r="AL25" s="93"/>
      <c r="AM25" s="92">
        <f>+Y25</f>
        <v>6</v>
      </c>
      <c r="AN25" s="93"/>
      <c r="AO25" s="92">
        <f>+AM25+O25-AG25</f>
        <v>6</v>
      </c>
      <c r="AP25" s="93"/>
      <c r="AQ25" s="94">
        <f>+AK25+AO25</f>
        <v>18</v>
      </c>
      <c r="AR25" s="95"/>
    </row>
    <row r="26" spans="1:44" x14ac:dyDescent="0.25">
      <c r="M26" s="109" t="s">
        <v>12</v>
      </c>
      <c r="N26" s="109"/>
      <c r="O26" s="42"/>
      <c r="P26" s="101">
        <f>+AK26+AO26</f>
        <v>25</v>
      </c>
      <c r="Q26" s="102"/>
      <c r="R26" s="118"/>
      <c r="S26" s="119"/>
      <c r="T26" s="103">
        <f t="shared" ref="T26:T36" si="10">+P26</f>
        <v>25</v>
      </c>
      <c r="U26" s="104"/>
      <c r="W26" s="94">
        <v>12</v>
      </c>
      <c r="X26" s="95"/>
      <c r="Y26" s="94">
        <v>13</v>
      </c>
      <c r="Z26" s="95"/>
      <c r="AB26" s="94">
        <f t="shared" ref="AB26:AB36" si="11">+AK26</f>
        <v>12</v>
      </c>
      <c r="AC26" s="95"/>
      <c r="AD26" s="94">
        <f t="shared" ref="AD26:AD36" si="12">+AO26</f>
        <v>13</v>
      </c>
      <c r="AE26" s="95"/>
      <c r="AG26" s="107"/>
      <c r="AH26" s="108"/>
      <c r="AI26" s="94">
        <f t="shared" ref="AI26:AI36" si="13">+W26</f>
        <v>12</v>
      </c>
      <c r="AJ26" s="95"/>
      <c r="AK26" s="92">
        <f t="shared" ref="AK26:AK36" si="14">+AI26-R26+AG26</f>
        <v>12</v>
      </c>
      <c r="AL26" s="93"/>
      <c r="AM26" s="92">
        <f t="shared" ref="AM26:AM36" si="15">+Y26</f>
        <v>13</v>
      </c>
      <c r="AN26" s="93"/>
      <c r="AO26" s="92">
        <f t="shared" ref="AO26:AO36" si="16">+AM26+O26-AG26</f>
        <v>13</v>
      </c>
      <c r="AP26" s="93"/>
      <c r="AQ26" s="94">
        <f t="shared" ref="AQ26:AQ36" si="17">+AK26+AO26</f>
        <v>25</v>
      </c>
      <c r="AR26" s="95"/>
    </row>
    <row r="27" spans="1:44" x14ac:dyDescent="0.25">
      <c r="M27" s="114" t="s">
        <v>11</v>
      </c>
      <c r="N27" s="115"/>
      <c r="O27" s="44"/>
      <c r="P27" s="101">
        <f t="shared" ref="P27:P36" si="18">+AK27+AO27</f>
        <v>20</v>
      </c>
      <c r="Q27" s="102"/>
      <c r="R27" s="116"/>
      <c r="S27" s="117"/>
      <c r="T27" s="103">
        <f t="shared" si="10"/>
        <v>20</v>
      </c>
      <c r="U27" s="104"/>
      <c r="W27" s="110">
        <v>8</v>
      </c>
      <c r="X27" s="111"/>
      <c r="Y27" s="110">
        <v>12</v>
      </c>
      <c r="Z27" s="111"/>
      <c r="AB27" s="94">
        <f t="shared" si="11"/>
        <v>8</v>
      </c>
      <c r="AC27" s="95"/>
      <c r="AD27" s="94">
        <f t="shared" si="12"/>
        <v>12</v>
      </c>
      <c r="AE27" s="95"/>
      <c r="AG27" s="112"/>
      <c r="AH27" s="113"/>
      <c r="AI27" s="94">
        <f t="shared" si="13"/>
        <v>8</v>
      </c>
      <c r="AJ27" s="95"/>
      <c r="AK27" s="92">
        <f t="shared" si="14"/>
        <v>8</v>
      </c>
      <c r="AL27" s="93"/>
      <c r="AM27" s="92">
        <f t="shared" si="15"/>
        <v>12</v>
      </c>
      <c r="AN27" s="93"/>
      <c r="AO27" s="92">
        <f t="shared" si="16"/>
        <v>12</v>
      </c>
      <c r="AP27" s="93"/>
      <c r="AQ27" s="94">
        <f t="shared" si="17"/>
        <v>20</v>
      </c>
      <c r="AR27" s="95"/>
    </row>
    <row r="28" spans="1:44" x14ac:dyDescent="0.25">
      <c r="M28" s="109" t="s">
        <v>48</v>
      </c>
      <c r="N28" s="109"/>
      <c r="O28" s="42"/>
      <c r="P28" s="101">
        <f t="shared" si="18"/>
        <v>11</v>
      </c>
      <c r="Q28" s="102"/>
      <c r="R28" s="101"/>
      <c r="S28" s="102"/>
      <c r="T28" s="103">
        <f t="shared" si="10"/>
        <v>11</v>
      </c>
      <c r="U28" s="104"/>
      <c r="W28" s="94">
        <v>5</v>
      </c>
      <c r="X28" s="95"/>
      <c r="Y28" s="94">
        <v>6</v>
      </c>
      <c r="Z28" s="95"/>
      <c r="AB28" s="94">
        <f t="shared" si="11"/>
        <v>5</v>
      </c>
      <c r="AC28" s="95"/>
      <c r="AD28" s="94">
        <f t="shared" si="12"/>
        <v>6</v>
      </c>
      <c r="AE28" s="95"/>
      <c r="AG28" s="107"/>
      <c r="AH28" s="108"/>
      <c r="AI28" s="94">
        <f t="shared" si="13"/>
        <v>5</v>
      </c>
      <c r="AJ28" s="95"/>
      <c r="AK28" s="92">
        <f t="shared" si="14"/>
        <v>5</v>
      </c>
      <c r="AL28" s="93"/>
      <c r="AM28" s="92">
        <f t="shared" si="15"/>
        <v>6</v>
      </c>
      <c r="AN28" s="93"/>
      <c r="AO28" s="92">
        <f t="shared" si="16"/>
        <v>6</v>
      </c>
      <c r="AP28" s="93"/>
      <c r="AQ28" s="94">
        <f t="shared" si="17"/>
        <v>11</v>
      </c>
      <c r="AR28" s="95"/>
    </row>
    <row r="29" spans="1:44" x14ac:dyDescent="0.25">
      <c r="M29" s="109" t="s">
        <v>10</v>
      </c>
      <c r="N29" s="109"/>
      <c r="O29" s="42"/>
      <c r="P29" s="101">
        <f t="shared" si="18"/>
        <v>8</v>
      </c>
      <c r="Q29" s="102"/>
      <c r="R29" s="101"/>
      <c r="S29" s="102"/>
      <c r="T29" s="103">
        <f t="shared" si="10"/>
        <v>8</v>
      </c>
      <c r="U29" s="104"/>
      <c r="W29" s="94">
        <v>8</v>
      </c>
      <c r="X29" s="95"/>
      <c r="Y29" s="94">
        <v>0</v>
      </c>
      <c r="Z29" s="95"/>
      <c r="AB29" s="94">
        <f t="shared" si="11"/>
        <v>8</v>
      </c>
      <c r="AC29" s="95"/>
      <c r="AD29" s="94">
        <f t="shared" si="12"/>
        <v>0</v>
      </c>
      <c r="AE29" s="95"/>
      <c r="AG29" s="107"/>
      <c r="AH29" s="108"/>
      <c r="AI29" s="94">
        <f t="shared" si="13"/>
        <v>8</v>
      </c>
      <c r="AJ29" s="95"/>
      <c r="AK29" s="92">
        <f t="shared" si="14"/>
        <v>8</v>
      </c>
      <c r="AL29" s="93"/>
      <c r="AM29" s="92">
        <f t="shared" si="15"/>
        <v>0</v>
      </c>
      <c r="AN29" s="93"/>
      <c r="AO29" s="92">
        <f t="shared" si="16"/>
        <v>0</v>
      </c>
      <c r="AP29" s="93"/>
      <c r="AQ29" s="94">
        <f t="shared" si="17"/>
        <v>8</v>
      </c>
      <c r="AR29" s="95"/>
    </row>
    <row r="30" spans="1:44" x14ac:dyDescent="0.25">
      <c r="M30" s="109" t="s">
        <v>9</v>
      </c>
      <c r="N30" s="109"/>
      <c r="O30" s="42"/>
      <c r="P30" s="101">
        <f t="shared" si="18"/>
        <v>0</v>
      </c>
      <c r="Q30" s="102"/>
      <c r="R30" s="101"/>
      <c r="S30" s="102"/>
      <c r="T30" s="103">
        <f t="shared" si="10"/>
        <v>0</v>
      </c>
      <c r="U30" s="104"/>
      <c r="W30" s="94">
        <v>0</v>
      </c>
      <c r="X30" s="95"/>
      <c r="Y30" s="94">
        <v>0</v>
      </c>
      <c r="Z30" s="95"/>
      <c r="AB30" s="94">
        <f t="shared" si="11"/>
        <v>0</v>
      </c>
      <c r="AC30" s="95"/>
      <c r="AD30" s="94">
        <f t="shared" si="12"/>
        <v>0</v>
      </c>
      <c r="AE30" s="95"/>
      <c r="AG30" s="107"/>
      <c r="AH30" s="108"/>
      <c r="AI30" s="94">
        <f t="shared" si="13"/>
        <v>0</v>
      </c>
      <c r="AJ30" s="95"/>
      <c r="AK30" s="92">
        <f t="shared" si="14"/>
        <v>0</v>
      </c>
      <c r="AL30" s="93"/>
      <c r="AM30" s="92">
        <f t="shared" si="15"/>
        <v>0</v>
      </c>
      <c r="AN30" s="93"/>
      <c r="AO30" s="92">
        <f t="shared" si="16"/>
        <v>0</v>
      </c>
      <c r="AP30" s="93"/>
      <c r="AQ30" s="94">
        <f t="shared" si="17"/>
        <v>0</v>
      </c>
      <c r="AR30" s="95"/>
    </row>
    <row r="31" spans="1:44" x14ac:dyDescent="0.25">
      <c r="M31" s="109" t="s">
        <v>8</v>
      </c>
      <c r="N31" s="109"/>
      <c r="O31" s="42"/>
      <c r="P31" s="101">
        <f t="shared" si="18"/>
        <v>22</v>
      </c>
      <c r="Q31" s="102"/>
      <c r="R31" s="101"/>
      <c r="S31" s="102"/>
      <c r="T31" s="103">
        <f t="shared" si="10"/>
        <v>22</v>
      </c>
      <c r="U31" s="104"/>
      <c r="W31" s="94">
        <v>7</v>
      </c>
      <c r="X31" s="95"/>
      <c r="Y31" s="94">
        <v>15</v>
      </c>
      <c r="Z31" s="95"/>
      <c r="AB31" s="94">
        <f t="shared" si="11"/>
        <v>7</v>
      </c>
      <c r="AC31" s="95"/>
      <c r="AD31" s="94">
        <f t="shared" si="12"/>
        <v>15</v>
      </c>
      <c r="AE31" s="95"/>
      <c r="AG31" s="107"/>
      <c r="AH31" s="108"/>
      <c r="AI31" s="94">
        <f t="shared" si="13"/>
        <v>7</v>
      </c>
      <c r="AJ31" s="95"/>
      <c r="AK31" s="92">
        <f t="shared" si="14"/>
        <v>7</v>
      </c>
      <c r="AL31" s="93"/>
      <c r="AM31" s="92">
        <f t="shared" si="15"/>
        <v>15</v>
      </c>
      <c r="AN31" s="93"/>
      <c r="AO31" s="92">
        <f t="shared" si="16"/>
        <v>15</v>
      </c>
      <c r="AP31" s="93"/>
      <c r="AQ31" s="94">
        <f t="shared" si="17"/>
        <v>22</v>
      </c>
      <c r="AR31" s="95"/>
    </row>
    <row r="32" spans="1:44" x14ac:dyDescent="0.25">
      <c r="M32" s="109" t="s">
        <v>7</v>
      </c>
      <c r="N32" s="109"/>
      <c r="O32" s="42"/>
      <c r="P32" s="101">
        <f t="shared" si="18"/>
        <v>0</v>
      </c>
      <c r="Q32" s="102"/>
      <c r="R32" s="101"/>
      <c r="S32" s="102"/>
      <c r="T32" s="103">
        <f t="shared" si="10"/>
        <v>0</v>
      </c>
      <c r="U32" s="104"/>
      <c r="W32" s="94">
        <v>0</v>
      </c>
      <c r="X32" s="95"/>
      <c r="Y32" s="94">
        <v>0</v>
      </c>
      <c r="Z32" s="95"/>
      <c r="AB32" s="94">
        <f t="shared" si="11"/>
        <v>0</v>
      </c>
      <c r="AC32" s="95"/>
      <c r="AD32" s="94">
        <f t="shared" si="12"/>
        <v>0</v>
      </c>
      <c r="AE32" s="95"/>
      <c r="AG32" s="107"/>
      <c r="AH32" s="108"/>
      <c r="AI32" s="94">
        <f t="shared" si="13"/>
        <v>0</v>
      </c>
      <c r="AJ32" s="95"/>
      <c r="AK32" s="92">
        <f t="shared" si="14"/>
        <v>0</v>
      </c>
      <c r="AL32" s="93"/>
      <c r="AM32" s="92">
        <f t="shared" si="15"/>
        <v>0</v>
      </c>
      <c r="AN32" s="93"/>
      <c r="AO32" s="92">
        <f t="shared" si="16"/>
        <v>0</v>
      </c>
      <c r="AP32" s="93"/>
      <c r="AQ32" s="94">
        <f t="shared" si="17"/>
        <v>0</v>
      </c>
      <c r="AR32" s="95"/>
    </row>
    <row r="33" spans="13:44" x14ac:dyDescent="0.25">
      <c r="M33" s="109" t="s">
        <v>6</v>
      </c>
      <c r="N33" s="109"/>
      <c r="O33" s="42"/>
      <c r="P33" s="101">
        <f t="shared" si="18"/>
        <v>21</v>
      </c>
      <c r="Q33" s="102"/>
      <c r="R33" s="101"/>
      <c r="S33" s="102"/>
      <c r="T33" s="103">
        <f t="shared" si="10"/>
        <v>21</v>
      </c>
      <c r="U33" s="104"/>
      <c r="W33" s="94">
        <v>6</v>
      </c>
      <c r="X33" s="95"/>
      <c r="Y33" s="94">
        <v>15</v>
      </c>
      <c r="Z33" s="95"/>
      <c r="AB33" s="94">
        <f t="shared" si="11"/>
        <v>6</v>
      </c>
      <c r="AC33" s="95"/>
      <c r="AD33" s="94">
        <f t="shared" si="12"/>
        <v>15</v>
      </c>
      <c r="AE33" s="95"/>
      <c r="AG33" s="107"/>
      <c r="AH33" s="108"/>
      <c r="AI33" s="94">
        <f t="shared" si="13"/>
        <v>6</v>
      </c>
      <c r="AJ33" s="95"/>
      <c r="AK33" s="92">
        <f t="shared" si="14"/>
        <v>6</v>
      </c>
      <c r="AL33" s="93"/>
      <c r="AM33" s="92">
        <f t="shared" si="15"/>
        <v>15</v>
      </c>
      <c r="AN33" s="93"/>
      <c r="AO33" s="92">
        <f t="shared" si="16"/>
        <v>15</v>
      </c>
      <c r="AP33" s="93"/>
      <c r="AQ33" s="94">
        <f t="shared" si="17"/>
        <v>21</v>
      </c>
      <c r="AR33" s="95"/>
    </row>
    <row r="34" spans="13:44" x14ac:dyDescent="0.25">
      <c r="M34" s="109" t="s">
        <v>5</v>
      </c>
      <c r="N34" s="109"/>
      <c r="O34" s="42"/>
      <c r="P34" s="101">
        <f t="shared" si="18"/>
        <v>6</v>
      </c>
      <c r="Q34" s="102"/>
      <c r="R34" s="101"/>
      <c r="S34" s="102"/>
      <c r="T34" s="103">
        <f t="shared" si="10"/>
        <v>6</v>
      </c>
      <c r="U34" s="104"/>
      <c r="W34" s="110">
        <v>6</v>
      </c>
      <c r="X34" s="111"/>
      <c r="Y34" s="110">
        <v>0</v>
      </c>
      <c r="Z34" s="111"/>
      <c r="AB34" s="94">
        <f t="shared" si="11"/>
        <v>6</v>
      </c>
      <c r="AC34" s="95"/>
      <c r="AD34" s="94">
        <f t="shared" si="12"/>
        <v>0</v>
      </c>
      <c r="AE34" s="95"/>
      <c r="AG34" s="112"/>
      <c r="AH34" s="113"/>
      <c r="AI34" s="94">
        <f t="shared" si="13"/>
        <v>6</v>
      </c>
      <c r="AJ34" s="95"/>
      <c r="AK34" s="92">
        <f t="shared" si="14"/>
        <v>6</v>
      </c>
      <c r="AL34" s="93"/>
      <c r="AM34" s="92">
        <f t="shared" si="15"/>
        <v>0</v>
      </c>
      <c r="AN34" s="93"/>
      <c r="AO34" s="92">
        <f t="shared" si="16"/>
        <v>0</v>
      </c>
      <c r="AP34" s="93"/>
      <c r="AQ34" s="94">
        <f t="shared" si="17"/>
        <v>6</v>
      </c>
      <c r="AR34" s="95"/>
    </row>
    <row r="35" spans="13:44" x14ac:dyDescent="0.25">
      <c r="M35" s="106" t="s">
        <v>4</v>
      </c>
      <c r="N35" s="106"/>
      <c r="O35" s="45"/>
      <c r="P35" s="101">
        <f t="shared" si="18"/>
        <v>22</v>
      </c>
      <c r="Q35" s="102"/>
      <c r="R35" s="101"/>
      <c r="S35" s="102"/>
      <c r="T35" s="103">
        <f t="shared" si="10"/>
        <v>22</v>
      </c>
      <c r="U35" s="104"/>
      <c r="W35" s="94">
        <v>6</v>
      </c>
      <c r="X35" s="95"/>
      <c r="Y35" s="94">
        <v>16</v>
      </c>
      <c r="Z35" s="95"/>
      <c r="AB35" s="94">
        <f t="shared" si="11"/>
        <v>6</v>
      </c>
      <c r="AC35" s="95"/>
      <c r="AD35" s="94">
        <f t="shared" si="12"/>
        <v>16</v>
      </c>
      <c r="AE35" s="95"/>
      <c r="AG35" s="107"/>
      <c r="AH35" s="108"/>
      <c r="AI35" s="94">
        <f t="shared" si="13"/>
        <v>6</v>
      </c>
      <c r="AJ35" s="95"/>
      <c r="AK35" s="92">
        <f t="shared" si="14"/>
        <v>6</v>
      </c>
      <c r="AL35" s="93"/>
      <c r="AM35" s="92">
        <f t="shared" si="15"/>
        <v>16</v>
      </c>
      <c r="AN35" s="93"/>
      <c r="AO35" s="92">
        <f t="shared" si="16"/>
        <v>16</v>
      </c>
      <c r="AP35" s="93"/>
      <c r="AQ35" s="94">
        <f t="shared" si="17"/>
        <v>22</v>
      </c>
      <c r="AR35" s="95"/>
    </row>
    <row r="36" spans="13:44" ht="15.75" thickBot="1" x14ac:dyDescent="0.3">
      <c r="M36" s="100" t="s">
        <v>3</v>
      </c>
      <c r="N36" s="100"/>
      <c r="O36" s="46"/>
      <c r="P36" s="101">
        <f t="shared" si="18"/>
        <v>11</v>
      </c>
      <c r="Q36" s="102"/>
      <c r="R36" s="101"/>
      <c r="S36" s="102"/>
      <c r="T36" s="103">
        <f t="shared" si="10"/>
        <v>11</v>
      </c>
      <c r="U36" s="104"/>
      <c r="W36" s="98">
        <v>11</v>
      </c>
      <c r="X36" s="99"/>
      <c r="Y36" s="98">
        <v>0</v>
      </c>
      <c r="Z36" s="99"/>
      <c r="AB36" s="94">
        <f t="shared" si="11"/>
        <v>11</v>
      </c>
      <c r="AC36" s="95"/>
      <c r="AD36" s="94">
        <f t="shared" si="12"/>
        <v>0</v>
      </c>
      <c r="AE36" s="95"/>
      <c r="AG36" s="96"/>
      <c r="AH36" s="97"/>
      <c r="AI36" s="94">
        <f t="shared" si="13"/>
        <v>11</v>
      </c>
      <c r="AJ36" s="95"/>
      <c r="AK36" s="92">
        <f t="shared" si="14"/>
        <v>11</v>
      </c>
      <c r="AL36" s="93"/>
      <c r="AM36" s="92">
        <f t="shared" si="15"/>
        <v>0</v>
      </c>
      <c r="AN36" s="93"/>
      <c r="AO36" s="92">
        <f t="shared" si="16"/>
        <v>0</v>
      </c>
      <c r="AP36" s="93"/>
      <c r="AQ36" s="94">
        <f t="shared" si="17"/>
        <v>11</v>
      </c>
      <c r="AR36" s="95"/>
    </row>
    <row r="37" spans="13:44" ht="15.75" thickBot="1" x14ac:dyDescent="0.3">
      <c r="M37" s="43" t="s">
        <v>2</v>
      </c>
      <c r="N37" s="4"/>
      <c r="O37" s="4"/>
      <c r="P37" s="105">
        <f>SUM(P25:Q36)</f>
        <v>164</v>
      </c>
      <c r="Q37" s="91"/>
      <c r="R37" s="105">
        <f>SUM(R25:S36)</f>
        <v>0</v>
      </c>
      <c r="S37" s="91"/>
      <c r="T37" s="90">
        <f>SUM(T25:U36)</f>
        <v>164</v>
      </c>
      <c r="U37" s="91"/>
      <c r="W37" s="88">
        <f>SUM(W25:X36)</f>
        <v>81</v>
      </c>
      <c r="X37" s="89"/>
      <c r="Y37" s="88">
        <f>SUM(Y25:Z36)</f>
        <v>83</v>
      </c>
      <c r="Z37" s="89"/>
      <c r="AB37" s="88">
        <f>SUM(AB25:AC36)</f>
        <v>81</v>
      </c>
      <c r="AC37" s="89"/>
      <c r="AD37" s="88">
        <f>SUM(AD25:AE36)</f>
        <v>83</v>
      </c>
      <c r="AE37" s="89"/>
      <c r="AG37" s="88">
        <f>SUM(AG25:AH36)</f>
        <v>0</v>
      </c>
      <c r="AH37" s="89"/>
      <c r="AI37" s="88"/>
      <c r="AJ37" s="89"/>
      <c r="AK37" s="88">
        <f>SUM(AK25:AL36)</f>
        <v>81</v>
      </c>
      <c r="AL37" s="89"/>
      <c r="AM37" s="88">
        <f>SUM(AM25:AN36)</f>
        <v>83</v>
      </c>
      <c r="AN37" s="89"/>
      <c r="AO37" s="90">
        <f>SUM(AO25:AP36)</f>
        <v>83</v>
      </c>
      <c r="AP37" s="91"/>
      <c r="AQ37" s="88">
        <f>SUM(AQ25:AR36)</f>
        <v>164</v>
      </c>
      <c r="AR37" s="89"/>
    </row>
    <row r="39" spans="13:44" x14ac:dyDescent="0.25">
      <c r="AB39">
        <v>12</v>
      </c>
      <c r="AD39">
        <v>6</v>
      </c>
    </row>
    <row r="40" spans="13:44" x14ac:dyDescent="0.25">
      <c r="AB40">
        <v>12</v>
      </c>
      <c r="AD40">
        <v>13</v>
      </c>
    </row>
    <row r="41" spans="13:44" x14ac:dyDescent="0.25">
      <c r="AB41">
        <v>8</v>
      </c>
      <c r="AD41">
        <v>12</v>
      </c>
    </row>
    <row r="42" spans="13:44" x14ac:dyDescent="0.25">
      <c r="AB42">
        <v>5</v>
      </c>
      <c r="AD42">
        <v>6</v>
      </c>
    </row>
    <row r="43" spans="13:44" x14ac:dyDescent="0.25">
      <c r="AB43">
        <v>8</v>
      </c>
      <c r="AD43">
        <v>0</v>
      </c>
    </row>
    <row r="44" spans="13:44" x14ac:dyDescent="0.25">
      <c r="AB44">
        <v>0</v>
      </c>
      <c r="AD44">
        <v>0</v>
      </c>
    </row>
    <row r="45" spans="13:44" x14ac:dyDescent="0.25">
      <c r="AB45">
        <v>7</v>
      </c>
      <c r="AD45">
        <v>15</v>
      </c>
    </row>
    <row r="46" spans="13:44" x14ac:dyDescent="0.25">
      <c r="AB46">
        <v>0</v>
      </c>
      <c r="AD46">
        <v>0</v>
      </c>
    </row>
    <row r="47" spans="13:44" x14ac:dyDescent="0.25">
      <c r="AB47">
        <v>6</v>
      </c>
      <c r="AD47">
        <v>15</v>
      </c>
    </row>
    <row r="48" spans="13:44" x14ac:dyDescent="0.25">
      <c r="AB48">
        <v>6</v>
      </c>
      <c r="AD48">
        <v>0</v>
      </c>
      <c r="AE48">
        <v>0</v>
      </c>
    </row>
    <row r="49" spans="28:30" x14ac:dyDescent="0.25">
      <c r="AB49">
        <v>6</v>
      </c>
      <c r="AD49">
        <v>16</v>
      </c>
    </row>
    <row r="50" spans="28:30" x14ac:dyDescent="0.25">
      <c r="AB50">
        <v>11</v>
      </c>
      <c r="AD50">
        <v>0</v>
      </c>
    </row>
  </sheetData>
  <mergeCells count="461">
    <mergeCell ref="AQ36:AR36"/>
    <mergeCell ref="P37:Q37"/>
    <mergeCell ref="R37:S37"/>
    <mergeCell ref="T37:U37"/>
    <mergeCell ref="W37:X37"/>
    <mergeCell ref="Y37:Z37"/>
    <mergeCell ref="AB37:AC37"/>
    <mergeCell ref="AD37:AE37"/>
    <mergeCell ref="AG37:AH37"/>
    <mergeCell ref="AI37:AJ37"/>
    <mergeCell ref="AK37:AL37"/>
    <mergeCell ref="AM37:AN37"/>
    <mergeCell ref="AO37:AP37"/>
    <mergeCell ref="AQ37:AR37"/>
    <mergeCell ref="AI36:AJ36"/>
    <mergeCell ref="AK36:AL36"/>
    <mergeCell ref="AM36:AN36"/>
    <mergeCell ref="AO36:AP36"/>
    <mergeCell ref="M36:N36"/>
    <mergeCell ref="P36:Q36"/>
    <mergeCell ref="R36:S36"/>
    <mergeCell ref="T36:U36"/>
    <mergeCell ref="W36:X36"/>
    <mergeCell ref="Y36:Z36"/>
    <mergeCell ref="AB36:AC36"/>
    <mergeCell ref="AD36:AE36"/>
    <mergeCell ref="AG36:AH36"/>
    <mergeCell ref="M34:N34"/>
    <mergeCell ref="P34:Q34"/>
    <mergeCell ref="R34:S34"/>
    <mergeCell ref="T34:U34"/>
    <mergeCell ref="W34:X34"/>
    <mergeCell ref="Y34:Z34"/>
    <mergeCell ref="AB34:AC34"/>
    <mergeCell ref="AD34:AE34"/>
    <mergeCell ref="AG34:AH34"/>
    <mergeCell ref="AM35:AN35"/>
    <mergeCell ref="AO35:AP35"/>
    <mergeCell ref="AQ35:AR35"/>
    <mergeCell ref="P35:Q35"/>
    <mergeCell ref="R35:S35"/>
    <mergeCell ref="T35:U35"/>
    <mergeCell ref="AI33:AJ33"/>
    <mergeCell ref="AK33:AL33"/>
    <mergeCell ref="AM33:AN33"/>
    <mergeCell ref="AO33:AP33"/>
    <mergeCell ref="AQ33:AR33"/>
    <mergeCell ref="AI34:AJ34"/>
    <mergeCell ref="AK34:AL34"/>
    <mergeCell ref="AM34:AN34"/>
    <mergeCell ref="AO34:AP34"/>
    <mergeCell ref="AQ34:AR34"/>
    <mergeCell ref="AB35:AC35"/>
    <mergeCell ref="AD35:AE35"/>
    <mergeCell ref="AG35:AH35"/>
    <mergeCell ref="AI35:AJ35"/>
    <mergeCell ref="AK35:AL35"/>
    <mergeCell ref="W35:X35"/>
    <mergeCell ref="Y35:Z35"/>
    <mergeCell ref="M33:N33"/>
    <mergeCell ref="P33:Q33"/>
    <mergeCell ref="R33:S33"/>
    <mergeCell ref="T33:U33"/>
    <mergeCell ref="W33:X33"/>
    <mergeCell ref="Y33:Z33"/>
    <mergeCell ref="AB33:AC33"/>
    <mergeCell ref="AD33:AE33"/>
    <mergeCell ref="AG33:AH33"/>
    <mergeCell ref="M31:N31"/>
    <mergeCell ref="P31:Q31"/>
    <mergeCell ref="R31:S31"/>
    <mergeCell ref="T31:U31"/>
    <mergeCell ref="W31:X31"/>
    <mergeCell ref="Y31:Z31"/>
    <mergeCell ref="AB31:AC31"/>
    <mergeCell ref="AD31:AE31"/>
    <mergeCell ref="AG31:AH31"/>
    <mergeCell ref="AM32:AN32"/>
    <mergeCell ref="AO32:AP32"/>
    <mergeCell ref="AQ32:AR32"/>
    <mergeCell ref="P32:Q32"/>
    <mergeCell ref="R32:S32"/>
    <mergeCell ref="T32:U32"/>
    <mergeCell ref="AI30:AJ30"/>
    <mergeCell ref="AK30:AL30"/>
    <mergeCell ref="AM30:AN30"/>
    <mergeCell ref="AO30:AP30"/>
    <mergeCell ref="AQ30:AR30"/>
    <mergeCell ref="AI31:AJ31"/>
    <mergeCell ref="AK31:AL31"/>
    <mergeCell ref="AM31:AN31"/>
    <mergeCell ref="AO31:AP31"/>
    <mergeCell ref="AQ31:AR31"/>
    <mergeCell ref="AB32:AC32"/>
    <mergeCell ref="AD32:AE32"/>
    <mergeCell ref="AG32:AH32"/>
    <mergeCell ref="AI32:AJ32"/>
    <mergeCell ref="AK32:AL32"/>
    <mergeCell ref="W32:X32"/>
    <mergeCell ref="Y32:Z32"/>
    <mergeCell ref="AB29:AC29"/>
    <mergeCell ref="AD29:AE29"/>
    <mergeCell ref="AG29:AH29"/>
    <mergeCell ref="AI29:AJ29"/>
    <mergeCell ref="AK29:AL29"/>
    <mergeCell ref="M30:N30"/>
    <mergeCell ref="P30:Q30"/>
    <mergeCell ref="R30:S30"/>
    <mergeCell ref="T30:U30"/>
    <mergeCell ref="W30:X30"/>
    <mergeCell ref="Y30:Z30"/>
    <mergeCell ref="AB30:AC30"/>
    <mergeCell ref="AD30:AE30"/>
    <mergeCell ref="AG30:AH30"/>
    <mergeCell ref="W29:X29"/>
    <mergeCell ref="Y29:Z29"/>
    <mergeCell ref="AQ27:AR27"/>
    <mergeCell ref="M28:N28"/>
    <mergeCell ref="P28:Q28"/>
    <mergeCell ref="R28:S28"/>
    <mergeCell ref="T28:U28"/>
    <mergeCell ref="W28:X28"/>
    <mergeCell ref="Y28:Z28"/>
    <mergeCell ref="AB28:AC28"/>
    <mergeCell ref="AD28:AE28"/>
    <mergeCell ref="AG28:AH28"/>
    <mergeCell ref="AI28:AJ28"/>
    <mergeCell ref="AK28:AL28"/>
    <mergeCell ref="AM28:AN28"/>
    <mergeCell ref="AO28:AP28"/>
    <mergeCell ref="AQ28:AR28"/>
    <mergeCell ref="AM29:AN29"/>
    <mergeCell ref="AO29:AP29"/>
    <mergeCell ref="AQ29:AR29"/>
    <mergeCell ref="P29:Q29"/>
    <mergeCell ref="R29:S29"/>
    <mergeCell ref="T29:U29"/>
    <mergeCell ref="AQ26:AR26"/>
    <mergeCell ref="M27:N27"/>
    <mergeCell ref="P27:Q27"/>
    <mergeCell ref="R27:S27"/>
    <mergeCell ref="T27:U27"/>
    <mergeCell ref="W27:X27"/>
    <mergeCell ref="Y27:Z27"/>
    <mergeCell ref="AB27:AC27"/>
    <mergeCell ref="AD27:AE27"/>
    <mergeCell ref="AG27:AH27"/>
    <mergeCell ref="AI27:AJ27"/>
    <mergeCell ref="AK27:AL27"/>
    <mergeCell ref="AM27:AN27"/>
    <mergeCell ref="AO27:AP27"/>
    <mergeCell ref="AB26:AC26"/>
    <mergeCell ref="AD26:AE26"/>
    <mergeCell ref="AG26:AH26"/>
    <mergeCell ref="AI26:AJ26"/>
    <mergeCell ref="AQ23:AR24"/>
    <mergeCell ref="M25:N25"/>
    <mergeCell ref="P25:Q25"/>
    <mergeCell ref="R25:S25"/>
    <mergeCell ref="T25:U25"/>
    <mergeCell ref="W25:X25"/>
    <mergeCell ref="Y25:Z25"/>
    <mergeCell ref="AB25:AC25"/>
    <mergeCell ref="AD25:AE25"/>
    <mergeCell ref="AG25:AH25"/>
    <mergeCell ref="AI25:AJ25"/>
    <mergeCell ref="AK25:AL25"/>
    <mergeCell ref="AM25:AN25"/>
    <mergeCell ref="AO25:AP25"/>
    <mergeCell ref="AQ25:AR25"/>
    <mergeCell ref="AG23:AH24"/>
    <mergeCell ref="AI23:AJ24"/>
    <mergeCell ref="AK23:AL24"/>
    <mergeCell ref="AB17:AC17"/>
    <mergeCell ref="AD17:AE17"/>
    <mergeCell ref="AM23:AN24"/>
    <mergeCell ref="AO23:AP24"/>
    <mergeCell ref="AM26:AN26"/>
    <mergeCell ref="AO26:AP26"/>
    <mergeCell ref="M23:N24"/>
    <mergeCell ref="O23:O24"/>
    <mergeCell ref="P23:Q24"/>
    <mergeCell ref="R23:S24"/>
    <mergeCell ref="T23:U24"/>
    <mergeCell ref="W23:X24"/>
    <mergeCell ref="Y23:Z24"/>
    <mergeCell ref="AB23:AC24"/>
    <mergeCell ref="AD23:AE24"/>
    <mergeCell ref="AK26:AL26"/>
    <mergeCell ref="P26:Q26"/>
    <mergeCell ref="R26:S26"/>
    <mergeCell ref="T26:U26"/>
    <mergeCell ref="W26:X26"/>
    <mergeCell ref="Y26:Z26"/>
    <mergeCell ref="Y17:Z17"/>
    <mergeCell ref="W17:X17"/>
    <mergeCell ref="AI17:AJ17"/>
    <mergeCell ref="W16:X16"/>
    <mergeCell ref="Y3:Z4"/>
    <mergeCell ref="Y5:Z5"/>
    <mergeCell ref="Y6:Z6"/>
    <mergeCell ref="Y7:Z7"/>
    <mergeCell ref="AB16:AC16"/>
    <mergeCell ref="AB3:AC4"/>
    <mergeCell ref="AD3:AE4"/>
    <mergeCell ref="AB5:AC5"/>
    <mergeCell ref="AD5:AE5"/>
    <mergeCell ref="AB6:AC6"/>
    <mergeCell ref="AD6:AE6"/>
    <mergeCell ref="AB7:AC7"/>
    <mergeCell ref="AD7:AE7"/>
    <mergeCell ref="AB8:AC8"/>
    <mergeCell ref="AD8:AE8"/>
    <mergeCell ref="AQ17:AR17"/>
    <mergeCell ref="AG17:AH17"/>
    <mergeCell ref="AM16:AN16"/>
    <mergeCell ref="AI3:AJ4"/>
    <mergeCell ref="AI5:AJ5"/>
    <mergeCell ref="AI6:AJ6"/>
    <mergeCell ref="AI7:AJ7"/>
    <mergeCell ref="AI8:AJ8"/>
    <mergeCell ref="AI9:AJ9"/>
    <mergeCell ref="AI10:AJ10"/>
    <mergeCell ref="AI11:AJ11"/>
    <mergeCell ref="AI12:AJ12"/>
    <mergeCell ref="AI13:AJ13"/>
    <mergeCell ref="AI14:AJ14"/>
    <mergeCell ref="AI15:AJ15"/>
    <mergeCell ref="AI16:AJ16"/>
    <mergeCell ref="AK16:AL16"/>
    <mergeCell ref="AQ3:AR4"/>
    <mergeCell ref="AQ5:AR5"/>
    <mergeCell ref="AQ6:AR6"/>
    <mergeCell ref="AQ7:AR7"/>
    <mergeCell ref="AG16:AH16"/>
    <mergeCell ref="AQ8:AR8"/>
    <mergeCell ref="AQ9:AR9"/>
    <mergeCell ref="AQ10:AR10"/>
    <mergeCell ref="AQ11:AR11"/>
    <mergeCell ref="AQ12:AR12"/>
    <mergeCell ref="AQ13:AR13"/>
    <mergeCell ref="AQ14:AR14"/>
    <mergeCell ref="AQ15:AR15"/>
    <mergeCell ref="AQ16:AR16"/>
    <mergeCell ref="P16:Q16"/>
    <mergeCell ref="R16:S16"/>
    <mergeCell ref="T16:U16"/>
    <mergeCell ref="AO16:AP16"/>
    <mergeCell ref="AO10:AP10"/>
    <mergeCell ref="Y16:Z16"/>
    <mergeCell ref="AD16:AE16"/>
    <mergeCell ref="AB11:AC11"/>
    <mergeCell ref="AD11:AE11"/>
    <mergeCell ref="AB12:AC12"/>
    <mergeCell ref="AD12:AE12"/>
    <mergeCell ref="AB13:AC13"/>
    <mergeCell ref="AD13:AE13"/>
    <mergeCell ref="AB10:AC10"/>
    <mergeCell ref="W13:X13"/>
    <mergeCell ref="W14:X14"/>
    <mergeCell ref="W15:X15"/>
    <mergeCell ref="P17:Q17"/>
    <mergeCell ref="R17:S17"/>
    <mergeCell ref="T17:U17"/>
    <mergeCell ref="AO17:AP17"/>
    <mergeCell ref="AK5:AL5"/>
    <mergeCell ref="AK6:AL6"/>
    <mergeCell ref="AK7:AL7"/>
    <mergeCell ref="AK8:AL8"/>
    <mergeCell ref="AK9:AL9"/>
    <mergeCell ref="AK10:AL10"/>
    <mergeCell ref="AK11:AL11"/>
    <mergeCell ref="P14:Q14"/>
    <mergeCell ref="R14:S14"/>
    <mergeCell ref="T14:U14"/>
    <mergeCell ref="AO14:AP14"/>
    <mergeCell ref="P12:Q12"/>
    <mergeCell ref="R12:S12"/>
    <mergeCell ref="T12:U12"/>
    <mergeCell ref="AM17:AN17"/>
    <mergeCell ref="AK17:AL17"/>
    <mergeCell ref="AO12:AP12"/>
    <mergeCell ref="P10:Q10"/>
    <mergeCell ref="R10:S10"/>
    <mergeCell ref="T10:U10"/>
    <mergeCell ref="M15:N15"/>
    <mergeCell ref="P15:Q15"/>
    <mergeCell ref="R15:S15"/>
    <mergeCell ref="T15:U15"/>
    <mergeCell ref="AO15:AP15"/>
    <mergeCell ref="AK14:AL14"/>
    <mergeCell ref="AK15:AL15"/>
    <mergeCell ref="AM14:AN14"/>
    <mergeCell ref="AM15:AN15"/>
    <mergeCell ref="AG14:AH14"/>
    <mergeCell ref="AG15:AH15"/>
    <mergeCell ref="AB14:AC14"/>
    <mergeCell ref="M14:N14"/>
    <mergeCell ref="Y14:Z14"/>
    <mergeCell ref="Y15:Z15"/>
    <mergeCell ref="AD14:AE14"/>
    <mergeCell ref="AB15:AC15"/>
    <mergeCell ref="AD15:AE15"/>
    <mergeCell ref="M13:N13"/>
    <mergeCell ref="P13:Q13"/>
    <mergeCell ref="R13:S13"/>
    <mergeCell ref="T13:U13"/>
    <mergeCell ref="AO13:AP13"/>
    <mergeCell ref="AK12:AL12"/>
    <mergeCell ref="AK13:AL13"/>
    <mergeCell ref="AM12:AN12"/>
    <mergeCell ref="AM13:AN13"/>
    <mergeCell ref="AG12:AH12"/>
    <mergeCell ref="AG13:AH13"/>
    <mergeCell ref="W12:X12"/>
    <mergeCell ref="M12:N12"/>
    <mergeCell ref="Y12:Z12"/>
    <mergeCell ref="Y13:Z13"/>
    <mergeCell ref="M11:N11"/>
    <mergeCell ref="P11:Q11"/>
    <mergeCell ref="R11:S11"/>
    <mergeCell ref="T11:U11"/>
    <mergeCell ref="AO11:AP11"/>
    <mergeCell ref="AM10:AN10"/>
    <mergeCell ref="AM11:AN11"/>
    <mergeCell ref="AG10:AH10"/>
    <mergeCell ref="AG11:AH11"/>
    <mergeCell ref="W10:X10"/>
    <mergeCell ref="W11:X11"/>
    <mergeCell ref="AD10:AE10"/>
    <mergeCell ref="M10:N10"/>
    <mergeCell ref="Y10:Z10"/>
    <mergeCell ref="Y11:Z11"/>
    <mergeCell ref="P8:Q8"/>
    <mergeCell ref="R8:S8"/>
    <mergeCell ref="T8:U8"/>
    <mergeCell ref="AO8:AP8"/>
    <mergeCell ref="M9:N9"/>
    <mergeCell ref="P9:Q9"/>
    <mergeCell ref="R9:S9"/>
    <mergeCell ref="T9:U9"/>
    <mergeCell ref="AO9:AP9"/>
    <mergeCell ref="AM8:AN8"/>
    <mergeCell ref="AM9:AN9"/>
    <mergeCell ref="AG8:AH8"/>
    <mergeCell ref="AG9:AH9"/>
    <mergeCell ref="W8:X8"/>
    <mergeCell ref="W9:X9"/>
    <mergeCell ref="M8:N8"/>
    <mergeCell ref="Y8:Z8"/>
    <mergeCell ref="Y9:Z9"/>
    <mergeCell ref="AB9:AC9"/>
    <mergeCell ref="AD9:AE9"/>
    <mergeCell ref="P6:Q6"/>
    <mergeCell ref="R6:S6"/>
    <mergeCell ref="T6:U6"/>
    <mergeCell ref="AO6:AP6"/>
    <mergeCell ref="M7:N7"/>
    <mergeCell ref="P7:Q7"/>
    <mergeCell ref="R7:S7"/>
    <mergeCell ref="T7:U7"/>
    <mergeCell ref="AO7:AP7"/>
    <mergeCell ref="AM6:AN6"/>
    <mergeCell ref="AM7:AN7"/>
    <mergeCell ref="AG6:AH6"/>
    <mergeCell ref="AG7:AH7"/>
    <mergeCell ref="W6:X6"/>
    <mergeCell ref="W7:X7"/>
    <mergeCell ref="M6:N6"/>
    <mergeCell ref="P3:Q4"/>
    <mergeCell ref="R3:S4"/>
    <mergeCell ref="T3:U4"/>
    <mergeCell ref="AO3:AP4"/>
    <mergeCell ref="M5:N5"/>
    <mergeCell ref="P5:Q5"/>
    <mergeCell ref="R5:S5"/>
    <mergeCell ref="T5:U5"/>
    <mergeCell ref="AO5:AP5"/>
    <mergeCell ref="O3:O4"/>
    <mergeCell ref="AK3:AL4"/>
    <mergeCell ref="AG3:AH4"/>
    <mergeCell ref="AG5:AH5"/>
    <mergeCell ref="W3:X4"/>
    <mergeCell ref="W5:X5"/>
    <mergeCell ref="M3:N4"/>
    <mergeCell ref="AM3:AN4"/>
    <mergeCell ref="AM5:AN5"/>
    <mergeCell ref="M16:N16"/>
    <mergeCell ref="M26:N26"/>
    <mergeCell ref="M29:N29"/>
    <mergeCell ref="M32:N32"/>
    <mergeCell ref="M35:N35"/>
    <mergeCell ref="A5:B5"/>
    <mergeCell ref="C5:D5"/>
    <mergeCell ref="E5:F5"/>
    <mergeCell ref="G5:H5"/>
    <mergeCell ref="I5:J5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12:B12"/>
    <mergeCell ref="C12:D12"/>
    <mergeCell ref="E12:F12"/>
    <mergeCell ref="A15:B15"/>
    <mergeCell ref="C15:D15"/>
    <mergeCell ref="E15:F15"/>
    <mergeCell ref="G15:H15"/>
    <mergeCell ref="I11:J11"/>
    <mergeCell ref="A10:B10"/>
    <mergeCell ref="C10:D10"/>
    <mergeCell ref="E10:F10"/>
    <mergeCell ref="G10:H10"/>
    <mergeCell ref="I10:J10"/>
    <mergeCell ref="G12:H12"/>
    <mergeCell ref="I12:J12"/>
    <mergeCell ref="A13:B13"/>
    <mergeCell ref="C13:D13"/>
    <mergeCell ref="E13:F13"/>
    <mergeCell ref="G13:H13"/>
    <mergeCell ref="I13:J13"/>
    <mergeCell ref="C17:D17"/>
    <mergeCell ref="E17:F17"/>
    <mergeCell ref="G17:H17"/>
    <mergeCell ref="I17:J17"/>
    <mergeCell ref="I15:J15"/>
    <mergeCell ref="A14:B14"/>
    <mergeCell ref="C14:D14"/>
    <mergeCell ref="E14:F14"/>
    <mergeCell ref="G14:H14"/>
    <mergeCell ref="I14:J14"/>
    <mergeCell ref="E16:F16"/>
    <mergeCell ref="G16:H16"/>
    <mergeCell ref="I16:J16"/>
    <mergeCell ref="A16:B16"/>
    <mergeCell ref="C16:D16"/>
  </mergeCells>
  <pageMargins left="0.7" right="0.7" top="0.75" bottom="0.75" header="0.3" footer="0.3"/>
  <pageSetup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19" sqref="D19"/>
    </sheetView>
  </sheetViews>
  <sheetFormatPr baseColWidth="10" defaultRowHeight="15" x14ac:dyDescent="0.25"/>
  <cols>
    <col min="3" max="3" width="8.7109375" customWidth="1"/>
    <col min="4" max="4" width="17.7109375" customWidth="1"/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20</v>
      </c>
      <c r="B1" s="8"/>
      <c r="D1" s="17" t="s">
        <v>54</v>
      </c>
      <c r="E1" s="17"/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12</v>
      </c>
      <c r="D5" s="102"/>
      <c r="E5" s="101">
        <v>1</v>
      </c>
      <c r="F5" s="102"/>
      <c r="G5" s="103">
        <f>C5-E5</f>
        <v>11</v>
      </c>
      <c r="H5" s="104"/>
      <c r="I5" s="94"/>
      <c r="J5" s="95"/>
    </row>
    <row r="6" spans="1:10" x14ac:dyDescent="0.25">
      <c r="A6" s="109" t="s">
        <v>12</v>
      </c>
      <c r="B6" s="109"/>
      <c r="C6" s="101">
        <v>20</v>
      </c>
      <c r="D6" s="102"/>
      <c r="E6" s="118"/>
      <c r="F6" s="119"/>
      <c r="G6" s="103">
        <f>C6-E6</f>
        <v>20</v>
      </c>
      <c r="H6" s="104"/>
      <c r="I6" s="94">
        <v>1</v>
      </c>
      <c r="J6" s="95"/>
    </row>
    <row r="7" spans="1:10" x14ac:dyDescent="0.25">
      <c r="A7" s="114" t="s">
        <v>11</v>
      </c>
      <c r="B7" s="115"/>
      <c r="C7" s="114">
        <v>13</v>
      </c>
      <c r="D7" s="115"/>
      <c r="E7" s="116"/>
      <c r="F7" s="117"/>
      <c r="G7" s="128">
        <f>C7-E7</f>
        <v>13</v>
      </c>
      <c r="H7" s="129"/>
      <c r="I7" s="110"/>
      <c r="J7" s="111"/>
    </row>
    <row r="8" spans="1:10" x14ac:dyDescent="0.25">
      <c r="A8" s="109" t="s">
        <v>48</v>
      </c>
      <c r="B8" s="109"/>
      <c r="C8" s="101">
        <v>6</v>
      </c>
      <c r="D8" s="102"/>
      <c r="E8" s="131"/>
      <c r="F8" s="132"/>
      <c r="G8" s="103">
        <f>C8-E8</f>
        <v>6</v>
      </c>
      <c r="H8" s="104"/>
      <c r="I8" s="94">
        <v>6</v>
      </c>
      <c r="J8" s="95"/>
    </row>
    <row r="9" spans="1:10" x14ac:dyDescent="0.25">
      <c r="A9" s="109" t="s">
        <v>10</v>
      </c>
      <c r="B9" s="109"/>
      <c r="C9" s="101">
        <v>5</v>
      </c>
      <c r="D9" s="102"/>
      <c r="E9" s="101"/>
      <c r="F9" s="102"/>
      <c r="G9" s="103">
        <f t="shared" ref="G9:G16" si="0">C9-E9</f>
        <v>5</v>
      </c>
      <c r="H9" s="104"/>
      <c r="I9" s="94"/>
      <c r="J9" s="95"/>
    </row>
    <row r="10" spans="1:10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0"/>
        <v>0</v>
      </c>
      <c r="H10" s="104"/>
      <c r="I10" s="94"/>
      <c r="J10" s="95"/>
    </row>
    <row r="11" spans="1:10" x14ac:dyDescent="0.25">
      <c r="A11" s="109" t="s">
        <v>8</v>
      </c>
      <c r="B11" s="109"/>
      <c r="C11" s="101">
        <v>7</v>
      </c>
      <c r="D11" s="102"/>
      <c r="E11" s="101"/>
      <c r="F11" s="102"/>
      <c r="G11" s="103">
        <f t="shared" si="0"/>
        <v>7</v>
      </c>
      <c r="H11" s="104"/>
      <c r="I11" s="94">
        <v>15</v>
      </c>
      <c r="J11" s="95"/>
    </row>
    <row r="12" spans="1:10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0"/>
        <v>0</v>
      </c>
      <c r="H12" s="104"/>
      <c r="I12" s="94"/>
      <c r="J12" s="95"/>
    </row>
    <row r="13" spans="1:10" x14ac:dyDescent="0.25">
      <c r="A13" s="109" t="s">
        <v>6</v>
      </c>
      <c r="B13" s="109"/>
      <c r="C13" s="101">
        <v>6</v>
      </c>
      <c r="D13" s="102"/>
      <c r="E13" s="101"/>
      <c r="F13" s="102"/>
      <c r="G13" s="103">
        <f t="shared" si="0"/>
        <v>6</v>
      </c>
      <c r="H13" s="104"/>
      <c r="I13" s="94">
        <v>15</v>
      </c>
      <c r="J13" s="95"/>
    </row>
    <row r="14" spans="1:10" x14ac:dyDescent="0.25">
      <c r="A14" s="109" t="s">
        <v>5</v>
      </c>
      <c r="B14" s="109"/>
      <c r="C14" s="101">
        <v>8</v>
      </c>
      <c r="D14" s="102"/>
      <c r="E14" s="101">
        <v>2</v>
      </c>
      <c r="F14" s="102"/>
      <c r="G14" s="103">
        <f t="shared" si="0"/>
        <v>6</v>
      </c>
      <c r="H14" s="104"/>
      <c r="I14" s="110"/>
      <c r="J14" s="111"/>
    </row>
    <row r="15" spans="1:10" x14ac:dyDescent="0.25">
      <c r="A15" s="106" t="s">
        <v>4</v>
      </c>
      <c r="B15" s="106"/>
      <c r="C15" s="101">
        <v>7</v>
      </c>
      <c r="D15" s="102"/>
      <c r="E15" s="101">
        <v>1</v>
      </c>
      <c r="F15" s="102"/>
      <c r="G15" s="103">
        <f t="shared" si="0"/>
        <v>6</v>
      </c>
      <c r="H15" s="104"/>
      <c r="I15" s="94">
        <v>16</v>
      </c>
      <c r="J15" s="95"/>
    </row>
    <row r="16" spans="1:10" ht="15.75" thickBot="1" x14ac:dyDescent="0.3">
      <c r="A16" s="100" t="s">
        <v>3</v>
      </c>
      <c r="B16" s="100"/>
      <c r="C16" s="124">
        <v>11</v>
      </c>
      <c r="D16" s="125"/>
      <c r="E16" s="101"/>
      <c r="F16" s="102"/>
      <c r="G16" s="103">
        <f t="shared" si="0"/>
        <v>11</v>
      </c>
      <c r="H16" s="104"/>
      <c r="I16" s="126"/>
      <c r="J16" s="127"/>
    </row>
    <row r="17" spans="1:10" ht="15.75" thickBot="1" x14ac:dyDescent="0.3">
      <c r="A17" s="39" t="s">
        <v>2</v>
      </c>
      <c r="B17" s="4"/>
      <c r="C17" s="105">
        <f>SUM(C5:D16)</f>
        <v>95</v>
      </c>
      <c r="D17" s="91"/>
      <c r="E17" s="105">
        <f>SUM(E5:F16)</f>
        <v>4</v>
      </c>
      <c r="F17" s="91"/>
      <c r="G17" s="90">
        <f>SUM(G5:H16)+I17</f>
        <v>144</v>
      </c>
      <c r="H17" s="91"/>
      <c r="I17" s="90">
        <f>SUM(I5:J16)</f>
        <v>53</v>
      </c>
      <c r="J17" s="91"/>
    </row>
    <row r="18" spans="1:10" ht="15.75" thickBot="1" x14ac:dyDescent="0.3"/>
    <row r="19" spans="1:10" ht="15.75" thickBot="1" x14ac:dyDescent="0.3">
      <c r="A19" s="3" t="s">
        <v>1</v>
      </c>
      <c r="B19" s="2">
        <v>45312</v>
      </c>
    </row>
    <row r="20" spans="1:10" ht="15" customHeight="1" x14ac:dyDescent="0.25"/>
    <row r="21" spans="1:10" x14ac:dyDescent="0.25">
      <c r="A21" s="1" t="s">
        <v>0</v>
      </c>
    </row>
  </sheetData>
  <mergeCells count="69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G12:H12"/>
    <mergeCell ref="I12:J12"/>
    <mergeCell ref="A13:B13"/>
    <mergeCell ref="C13:D13"/>
    <mergeCell ref="E13:F13"/>
    <mergeCell ref="G13:H13"/>
    <mergeCell ref="I13:J13"/>
    <mergeCell ref="A16:B16"/>
    <mergeCell ref="C16:D16"/>
    <mergeCell ref="A12:B12"/>
    <mergeCell ref="C12:D12"/>
    <mergeCell ref="E12:F12"/>
    <mergeCell ref="A15:B15"/>
    <mergeCell ref="C15:D15"/>
    <mergeCell ref="E15:F15"/>
    <mergeCell ref="E16:F16"/>
    <mergeCell ref="G15:H15"/>
    <mergeCell ref="I15:J15"/>
    <mergeCell ref="A14:B14"/>
    <mergeCell ref="C14:D14"/>
    <mergeCell ref="E14:F14"/>
    <mergeCell ref="G14:H14"/>
    <mergeCell ref="I14:J14"/>
    <mergeCell ref="G16:H16"/>
    <mergeCell ref="I16:J16"/>
    <mergeCell ref="C17:D17"/>
    <mergeCell ref="E17:F17"/>
    <mergeCell ref="G17:H17"/>
    <mergeCell ref="I17:J17"/>
  </mergeCells>
  <pageMargins left="0.7" right="0.7" top="0.75" bottom="0.75" header="0.3" footer="0.3"/>
  <pageSetup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21" sqref="D21"/>
    </sheetView>
  </sheetViews>
  <sheetFormatPr baseColWidth="10" defaultRowHeight="15" x14ac:dyDescent="0.25"/>
  <cols>
    <col min="3" max="3" width="8.7109375" customWidth="1"/>
    <col min="4" max="4" width="17.7109375" customWidth="1"/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23</v>
      </c>
      <c r="B1" s="8"/>
      <c r="D1" s="17" t="s">
        <v>53</v>
      </c>
      <c r="E1" s="17"/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12</v>
      </c>
      <c r="D5" s="102"/>
      <c r="E5" s="101"/>
      <c r="F5" s="102"/>
      <c r="G5" s="103">
        <f>C5-E5</f>
        <v>12</v>
      </c>
      <c r="H5" s="104"/>
      <c r="I5" s="94"/>
      <c r="J5" s="95"/>
    </row>
    <row r="6" spans="1:10" x14ac:dyDescent="0.25">
      <c r="A6" s="109" t="s">
        <v>12</v>
      </c>
      <c r="B6" s="109"/>
      <c r="C6" s="101">
        <v>20</v>
      </c>
      <c r="D6" s="102"/>
      <c r="E6" s="118"/>
      <c r="F6" s="119"/>
      <c r="G6" s="103">
        <f>C6-E6</f>
        <v>20</v>
      </c>
      <c r="H6" s="104"/>
      <c r="I6" s="94">
        <v>1</v>
      </c>
      <c r="J6" s="95"/>
    </row>
    <row r="7" spans="1:10" x14ac:dyDescent="0.25">
      <c r="A7" s="114" t="s">
        <v>11</v>
      </c>
      <c r="B7" s="115"/>
      <c r="C7" s="114">
        <v>13</v>
      </c>
      <c r="D7" s="115"/>
      <c r="E7" s="116"/>
      <c r="F7" s="117"/>
      <c r="G7" s="128">
        <f>C7-E7</f>
        <v>13</v>
      </c>
      <c r="H7" s="129"/>
      <c r="I7" s="110"/>
      <c r="J7" s="111"/>
    </row>
    <row r="8" spans="1:10" x14ac:dyDescent="0.25">
      <c r="A8" s="109" t="s">
        <v>48</v>
      </c>
      <c r="B8" s="109"/>
      <c r="C8" s="101">
        <v>6</v>
      </c>
      <c r="D8" s="102"/>
      <c r="E8" s="101"/>
      <c r="F8" s="102"/>
      <c r="G8" s="103">
        <f>C8-E8</f>
        <v>6</v>
      </c>
      <c r="H8" s="104"/>
      <c r="I8" s="94">
        <v>6</v>
      </c>
      <c r="J8" s="95"/>
    </row>
    <row r="9" spans="1:10" x14ac:dyDescent="0.25">
      <c r="A9" s="109" t="s">
        <v>10</v>
      </c>
      <c r="B9" s="109"/>
      <c r="C9" s="101">
        <v>5</v>
      </c>
      <c r="D9" s="102"/>
      <c r="E9" s="101"/>
      <c r="F9" s="102"/>
      <c r="G9" s="103">
        <f t="shared" ref="G9:G16" si="0">C9-E9</f>
        <v>5</v>
      </c>
      <c r="H9" s="104"/>
      <c r="I9" s="94"/>
      <c r="J9" s="95"/>
    </row>
    <row r="10" spans="1:10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0"/>
        <v>0</v>
      </c>
      <c r="H10" s="104"/>
      <c r="I10" s="94"/>
      <c r="J10" s="95"/>
    </row>
    <row r="11" spans="1:10" x14ac:dyDescent="0.25">
      <c r="A11" s="109" t="s">
        <v>8</v>
      </c>
      <c r="B11" s="109"/>
      <c r="C11" s="101">
        <v>7</v>
      </c>
      <c r="D11" s="102"/>
      <c r="E11" s="101"/>
      <c r="F11" s="102"/>
      <c r="G11" s="103">
        <f t="shared" si="0"/>
        <v>7</v>
      </c>
      <c r="H11" s="104"/>
      <c r="I11" s="94">
        <v>15</v>
      </c>
      <c r="J11" s="95"/>
    </row>
    <row r="12" spans="1:10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0"/>
        <v>0</v>
      </c>
      <c r="H12" s="104"/>
      <c r="I12" s="94"/>
      <c r="J12" s="95"/>
    </row>
    <row r="13" spans="1:10" x14ac:dyDescent="0.25">
      <c r="A13" s="109" t="s">
        <v>6</v>
      </c>
      <c r="B13" s="109"/>
      <c r="C13" s="101">
        <v>6</v>
      </c>
      <c r="D13" s="102"/>
      <c r="E13" s="101"/>
      <c r="F13" s="102"/>
      <c r="G13" s="103">
        <f t="shared" si="0"/>
        <v>6</v>
      </c>
      <c r="H13" s="104"/>
      <c r="I13" s="94">
        <v>15</v>
      </c>
      <c r="J13" s="95"/>
    </row>
    <row r="14" spans="1:10" x14ac:dyDescent="0.25">
      <c r="A14" s="109" t="s">
        <v>5</v>
      </c>
      <c r="B14" s="109"/>
      <c r="C14" s="101">
        <v>8</v>
      </c>
      <c r="D14" s="102"/>
      <c r="E14" s="101"/>
      <c r="F14" s="102"/>
      <c r="G14" s="103">
        <f t="shared" si="0"/>
        <v>8</v>
      </c>
      <c r="H14" s="104"/>
      <c r="I14" s="110"/>
      <c r="J14" s="111"/>
    </row>
    <row r="15" spans="1:10" x14ac:dyDescent="0.25">
      <c r="A15" s="106" t="s">
        <v>4</v>
      </c>
      <c r="B15" s="106"/>
      <c r="C15" s="101">
        <v>7</v>
      </c>
      <c r="D15" s="102"/>
      <c r="E15" s="101"/>
      <c r="F15" s="102"/>
      <c r="G15" s="103">
        <f t="shared" si="0"/>
        <v>7</v>
      </c>
      <c r="H15" s="104"/>
      <c r="I15" s="94">
        <v>16</v>
      </c>
      <c r="J15" s="95"/>
    </row>
    <row r="16" spans="1:10" ht="15.75" thickBot="1" x14ac:dyDescent="0.3">
      <c r="A16" s="100" t="s">
        <v>3</v>
      </c>
      <c r="B16" s="100"/>
      <c r="C16" s="124">
        <v>11</v>
      </c>
      <c r="D16" s="125"/>
      <c r="E16" s="101"/>
      <c r="F16" s="102"/>
      <c r="G16" s="103">
        <f t="shared" si="0"/>
        <v>11</v>
      </c>
      <c r="H16" s="104"/>
      <c r="I16" s="126"/>
      <c r="J16" s="127"/>
    </row>
    <row r="17" spans="1:10" ht="15.75" thickBot="1" x14ac:dyDescent="0.3">
      <c r="A17" s="38" t="s">
        <v>2</v>
      </c>
      <c r="B17" s="4"/>
      <c r="C17" s="105">
        <f>SUM(C5:D16)</f>
        <v>95</v>
      </c>
      <c r="D17" s="91"/>
      <c r="E17" s="105">
        <f>SUM(E5:F16)</f>
        <v>0</v>
      </c>
      <c r="F17" s="91"/>
      <c r="G17" s="90">
        <f>SUM(G5:H16)+I17</f>
        <v>148</v>
      </c>
      <c r="H17" s="91"/>
      <c r="I17" s="90">
        <f>SUM(I5:J16)</f>
        <v>53</v>
      </c>
      <c r="J17" s="91"/>
    </row>
    <row r="18" spans="1:10" ht="15.75" thickBot="1" x14ac:dyDescent="0.3"/>
    <row r="19" spans="1:10" ht="15.75" thickBot="1" x14ac:dyDescent="0.3">
      <c r="A19" s="3" t="s">
        <v>1</v>
      </c>
      <c r="B19" s="2"/>
    </row>
    <row r="20" spans="1:10" ht="15" customHeight="1" x14ac:dyDescent="0.25"/>
    <row r="21" spans="1:10" x14ac:dyDescent="0.25">
      <c r="A21" s="1" t="s">
        <v>0</v>
      </c>
    </row>
  </sheetData>
  <mergeCells count="69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G12:H12"/>
    <mergeCell ref="I12:J12"/>
    <mergeCell ref="A13:B13"/>
    <mergeCell ref="C13:D13"/>
    <mergeCell ref="E13:F13"/>
    <mergeCell ref="G13:H13"/>
    <mergeCell ref="I13:J13"/>
    <mergeCell ref="A16:B16"/>
    <mergeCell ref="C16:D16"/>
    <mergeCell ref="A12:B12"/>
    <mergeCell ref="C12:D12"/>
    <mergeCell ref="E12:F12"/>
    <mergeCell ref="A15:B15"/>
    <mergeCell ref="C15:D15"/>
    <mergeCell ref="E15:F15"/>
    <mergeCell ref="E16:F16"/>
    <mergeCell ref="G15:H15"/>
    <mergeCell ref="I15:J15"/>
    <mergeCell ref="A14:B14"/>
    <mergeCell ref="C14:D14"/>
    <mergeCell ref="E14:F14"/>
    <mergeCell ref="G14:H14"/>
    <mergeCell ref="I14:J14"/>
    <mergeCell ref="G16:H16"/>
    <mergeCell ref="I16:J16"/>
    <mergeCell ref="C17:D17"/>
    <mergeCell ref="E17:F17"/>
    <mergeCell ref="G17:H17"/>
    <mergeCell ref="I17:J17"/>
  </mergeCells>
  <pageMargins left="0.7" right="0.7" top="0.75" bottom="0.75" header="0.3" footer="0.3"/>
  <pageSetup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E8" sqref="E8:F8"/>
    </sheetView>
  </sheetViews>
  <sheetFormatPr baseColWidth="10" defaultRowHeight="15" x14ac:dyDescent="0.25"/>
  <cols>
    <col min="3" max="3" width="8.7109375" customWidth="1"/>
    <col min="4" max="4" width="17.7109375" customWidth="1"/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20</v>
      </c>
      <c r="B1" s="8"/>
      <c r="D1" s="17" t="s">
        <v>52</v>
      </c>
      <c r="E1" s="17"/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12</v>
      </c>
      <c r="D5" s="102"/>
      <c r="E5" s="101"/>
      <c r="F5" s="102"/>
      <c r="G5" s="103">
        <f>C5-E5</f>
        <v>12</v>
      </c>
      <c r="H5" s="104"/>
      <c r="I5" s="94"/>
      <c r="J5" s="95"/>
    </row>
    <row r="6" spans="1:10" x14ac:dyDescent="0.25">
      <c r="A6" s="109" t="s">
        <v>12</v>
      </c>
      <c r="B6" s="109"/>
      <c r="C6" s="101">
        <v>20</v>
      </c>
      <c r="D6" s="102"/>
      <c r="E6" s="118"/>
      <c r="F6" s="119"/>
      <c r="G6" s="103">
        <f>C6-E6</f>
        <v>20</v>
      </c>
      <c r="H6" s="104"/>
      <c r="I6" s="94">
        <v>1</v>
      </c>
      <c r="J6" s="95"/>
    </row>
    <row r="7" spans="1:10" x14ac:dyDescent="0.25">
      <c r="A7" s="114" t="s">
        <v>11</v>
      </c>
      <c r="B7" s="115"/>
      <c r="C7" s="114">
        <v>13</v>
      </c>
      <c r="D7" s="115"/>
      <c r="E7" s="116"/>
      <c r="F7" s="117"/>
      <c r="G7" s="128">
        <f>C7-E7</f>
        <v>13</v>
      </c>
      <c r="H7" s="129"/>
      <c r="I7" s="110"/>
      <c r="J7" s="111"/>
    </row>
    <row r="8" spans="1:10" x14ac:dyDescent="0.25">
      <c r="A8" s="109" t="s">
        <v>48</v>
      </c>
      <c r="B8" s="109"/>
      <c r="C8" s="101">
        <v>6</v>
      </c>
      <c r="D8" s="102"/>
      <c r="E8" s="101"/>
      <c r="F8" s="102"/>
      <c r="G8" s="103">
        <f>C8-E8</f>
        <v>6</v>
      </c>
      <c r="H8" s="104"/>
      <c r="I8" s="94">
        <v>6</v>
      </c>
      <c r="J8" s="95"/>
    </row>
    <row r="9" spans="1:10" x14ac:dyDescent="0.25">
      <c r="A9" s="109" t="s">
        <v>10</v>
      </c>
      <c r="B9" s="109"/>
      <c r="C9" s="101">
        <v>5</v>
      </c>
      <c r="D9" s="102"/>
      <c r="E9" s="101"/>
      <c r="F9" s="102"/>
      <c r="G9" s="103">
        <f t="shared" ref="G9:G16" si="0">C9-E9</f>
        <v>5</v>
      </c>
      <c r="H9" s="104"/>
      <c r="I9" s="94"/>
      <c r="J9" s="95"/>
    </row>
    <row r="10" spans="1:10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0"/>
        <v>0</v>
      </c>
      <c r="H10" s="104"/>
      <c r="I10" s="94"/>
      <c r="J10" s="95"/>
    </row>
    <row r="11" spans="1:10" x14ac:dyDescent="0.25">
      <c r="A11" s="109" t="s">
        <v>8</v>
      </c>
      <c r="B11" s="109"/>
      <c r="C11" s="101">
        <v>7</v>
      </c>
      <c r="D11" s="102"/>
      <c r="E11" s="101"/>
      <c r="F11" s="102"/>
      <c r="G11" s="103">
        <f t="shared" si="0"/>
        <v>7</v>
      </c>
      <c r="H11" s="104"/>
      <c r="I11" s="94">
        <v>15</v>
      </c>
      <c r="J11" s="95"/>
    </row>
    <row r="12" spans="1:10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0"/>
        <v>0</v>
      </c>
      <c r="H12" s="104"/>
      <c r="I12" s="94"/>
      <c r="J12" s="95"/>
    </row>
    <row r="13" spans="1:10" x14ac:dyDescent="0.25">
      <c r="A13" s="109" t="s">
        <v>6</v>
      </c>
      <c r="B13" s="109"/>
      <c r="C13" s="101">
        <v>6</v>
      </c>
      <c r="D13" s="102"/>
      <c r="E13" s="101"/>
      <c r="F13" s="102"/>
      <c r="G13" s="103">
        <f t="shared" si="0"/>
        <v>6</v>
      </c>
      <c r="H13" s="104"/>
      <c r="I13" s="94">
        <v>15</v>
      </c>
      <c r="J13" s="95"/>
    </row>
    <row r="14" spans="1:10" x14ac:dyDescent="0.25">
      <c r="A14" s="109" t="s">
        <v>5</v>
      </c>
      <c r="B14" s="109"/>
      <c r="C14" s="101">
        <v>8</v>
      </c>
      <c r="D14" s="102"/>
      <c r="E14" s="101"/>
      <c r="F14" s="102"/>
      <c r="G14" s="103">
        <f t="shared" si="0"/>
        <v>8</v>
      </c>
      <c r="H14" s="104"/>
      <c r="I14" s="110"/>
      <c r="J14" s="111"/>
    </row>
    <row r="15" spans="1:10" x14ac:dyDescent="0.25">
      <c r="A15" s="106" t="s">
        <v>4</v>
      </c>
      <c r="B15" s="106"/>
      <c r="C15" s="101">
        <v>7</v>
      </c>
      <c r="D15" s="102"/>
      <c r="E15" s="101"/>
      <c r="F15" s="102"/>
      <c r="G15" s="103">
        <f t="shared" si="0"/>
        <v>7</v>
      </c>
      <c r="H15" s="104"/>
      <c r="I15" s="94">
        <v>16</v>
      </c>
      <c r="J15" s="95"/>
    </row>
    <row r="16" spans="1:10" ht="15.75" thickBot="1" x14ac:dyDescent="0.3">
      <c r="A16" s="100" t="s">
        <v>3</v>
      </c>
      <c r="B16" s="100"/>
      <c r="C16" s="124">
        <v>11</v>
      </c>
      <c r="D16" s="125"/>
      <c r="E16" s="101"/>
      <c r="F16" s="102"/>
      <c r="G16" s="103">
        <f t="shared" si="0"/>
        <v>11</v>
      </c>
      <c r="H16" s="104"/>
      <c r="I16" s="126"/>
      <c r="J16" s="127"/>
    </row>
    <row r="17" spans="1:10" ht="15.75" thickBot="1" x14ac:dyDescent="0.3">
      <c r="A17" s="37" t="s">
        <v>2</v>
      </c>
      <c r="B17" s="4"/>
      <c r="C17" s="105">
        <f>SUM(C5:D16)</f>
        <v>95</v>
      </c>
      <c r="D17" s="91"/>
      <c r="E17" s="105">
        <f>SUM(E5:F16)</f>
        <v>0</v>
      </c>
      <c r="F17" s="91"/>
      <c r="G17" s="90">
        <f>SUM(G5:H16)+I17</f>
        <v>148</v>
      </c>
      <c r="H17" s="91"/>
      <c r="I17" s="90">
        <f>SUM(I5:J16)</f>
        <v>53</v>
      </c>
      <c r="J17" s="91"/>
    </row>
    <row r="18" spans="1:10" ht="15.75" thickBot="1" x14ac:dyDescent="0.3"/>
    <row r="19" spans="1:10" ht="15.75" thickBot="1" x14ac:dyDescent="0.3">
      <c r="A19" s="3" t="s">
        <v>1</v>
      </c>
      <c r="B19" s="2"/>
    </row>
    <row r="20" spans="1:10" ht="15" customHeight="1" x14ac:dyDescent="0.25"/>
    <row r="21" spans="1:10" x14ac:dyDescent="0.25">
      <c r="A21" s="1" t="s">
        <v>0</v>
      </c>
      <c r="C21" s="40"/>
      <c r="D21" s="40"/>
    </row>
  </sheetData>
  <mergeCells count="69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G12:H12"/>
    <mergeCell ref="I12:J12"/>
    <mergeCell ref="A13:B13"/>
    <mergeCell ref="C13:D13"/>
    <mergeCell ref="E13:F13"/>
    <mergeCell ref="G13:H13"/>
    <mergeCell ref="I13:J13"/>
    <mergeCell ref="A16:B16"/>
    <mergeCell ref="C16:D16"/>
    <mergeCell ref="A12:B12"/>
    <mergeCell ref="C12:D12"/>
    <mergeCell ref="E12:F12"/>
    <mergeCell ref="A15:B15"/>
    <mergeCell ref="C15:D15"/>
    <mergeCell ref="E15:F15"/>
    <mergeCell ref="E16:F16"/>
    <mergeCell ref="G15:H15"/>
    <mergeCell ref="I15:J15"/>
    <mergeCell ref="A14:B14"/>
    <mergeCell ref="C14:D14"/>
    <mergeCell ref="E14:F14"/>
    <mergeCell ref="G14:H14"/>
    <mergeCell ref="I14:J14"/>
    <mergeCell ref="G16:H16"/>
    <mergeCell ref="I16:J16"/>
    <mergeCell ref="C17:D17"/>
    <mergeCell ref="E17:F17"/>
    <mergeCell ref="G17:H17"/>
    <mergeCell ref="I17:J17"/>
  </mergeCells>
  <pageMargins left="0.7" right="0.7" top="0.75" bottom="0.75" header="0.3" footer="0.3"/>
  <pageSetup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E20" sqref="E20"/>
    </sheetView>
  </sheetViews>
  <sheetFormatPr baseColWidth="10" defaultRowHeight="15" x14ac:dyDescent="0.25"/>
  <cols>
    <col min="3" max="3" width="8.7109375" customWidth="1"/>
    <col min="4" max="4" width="17.7109375" customWidth="1"/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23</v>
      </c>
      <c r="B1" s="8"/>
      <c r="D1" s="17" t="s">
        <v>50</v>
      </c>
      <c r="E1" s="17"/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12</v>
      </c>
      <c r="D5" s="102"/>
      <c r="E5" s="101"/>
      <c r="F5" s="102"/>
      <c r="G5" s="103">
        <f>C5-E5</f>
        <v>12</v>
      </c>
      <c r="H5" s="104"/>
      <c r="I5" s="94"/>
      <c r="J5" s="95"/>
    </row>
    <row r="6" spans="1:10" x14ac:dyDescent="0.25">
      <c r="A6" s="109" t="s">
        <v>12</v>
      </c>
      <c r="B6" s="109"/>
      <c r="C6" s="101">
        <v>20</v>
      </c>
      <c r="D6" s="102"/>
      <c r="E6" s="118"/>
      <c r="F6" s="119"/>
      <c r="G6" s="103">
        <f>C6-E6</f>
        <v>20</v>
      </c>
      <c r="H6" s="104"/>
      <c r="I6" s="94">
        <v>1</v>
      </c>
      <c r="J6" s="95"/>
    </row>
    <row r="7" spans="1:10" x14ac:dyDescent="0.25">
      <c r="A7" s="114" t="s">
        <v>11</v>
      </c>
      <c r="B7" s="115"/>
      <c r="C7" s="114">
        <v>15</v>
      </c>
      <c r="D7" s="115"/>
      <c r="E7" s="116">
        <v>2</v>
      </c>
      <c r="F7" s="117"/>
      <c r="G7" s="128">
        <f>C7-E7</f>
        <v>13</v>
      </c>
      <c r="H7" s="129"/>
      <c r="I7" s="110"/>
      <c r="J7" s="111"/>
    </row>
    <row r="8" spans="1:10" x14ac:dyDescent="0.25">
      <c r="A8" s="109" t="s">
        <v>48</v>
      </c>
      <c r="B8" s="109"/>
      <c r="C8" s="101">
        <v>6</v>
      </c>
      <c r="D8" s="102"/>
      <c r="E8" s="101"/>
      <c r="F8" s="102"/>
      <c r="G8" s="103">
        <f>C8-E8</f>
        <v>6</v>
      </c>
      <c r="H8" s="104"/>
      <c r="I8" s="94">
        <v>6</v>
      </c>
      <c r="J8" s="95"/>
    </row>
    <row r="9" spans="1:10" x14ac:dyDescent="0.25">
      <c r="A9" s="109" t="s">
        <v>10</v>
      </c>
      <c r="B9" s="109"/>
      <c r="C9" s="101">
        <v>5</v>
      </c>
      <c r="D9" s="102"/>
      <c r="E9" s="101"/>
      <c r="F9" s="102"/>
      <c r="G9" s="103">
        <f t="shared" ref="G9:G16" si="0">C9-E9</f>
        <v>5</v>
      </c>
      <c r="H9" s="104"/>
      <c r="I9" s="94"/>
      <c r="J9" s="95"/>
    </row>
    <row r="10" spans="1:10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0"/>
        <v>0</v>
      </c>
      <c r="H10" s="104"/>
      <c r="I10" s="94"/>
      <c r="J10" s="95"/>
    </row>
    <row r="11" spans="1:10" x14ac:dyDescent="0.25">
      <c r="A11" s="109" t="s">
        <v>8</v>
      </c>
      <c r="B11" s="109"/>
      <c r="C11" s="101">
        <v>7</v>
      </c>
      <c r="D11" s="102"/>
      <c r="E11" s="101"/>
      <c r="F11" s="102"/>
      <c r="G11" s="103">
        <f t="shared" si="0"/>
        <v>7</v>
      </c>
      <c r="H11" s="104"/>
      <c r="I11" s="94">
        <v>15</v>
      </c>
      <c r="J11" s="95"/>
    </row>
    <row r="12" spans="1:10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0"/>
        <v>0</v>
      </c>
      <c r="H12" s="104"/>
      <c r="I12" s="94"/>
      <c r="J12" s="95"/>
    </row>
    <row r="13" spans="1:10" x14ac:dyDescent="0.25">
      <c r="A13" s="109" t="s">
        <v>6</v>
      </c>
      <c r="B13" s="109"/>
      <c r="C13" s="101">
        <v>6</v>
      </c>
      <c r="D13" s="102"/>
      <c r="E13" s="101"/>
      <c r="F13" s="102"/>
      <c r="G13" s="103">
        <f t="shared" si="0"/>
        <v>6</v>
      </c>
      <c r="H13" s="104"/>
      <c r="I13" s="94">
        <v>15</v>
      </c>
      <c r="J13" s="95"/>
    </row>
    <row r="14" spans="1:10" x14ac:dyDescent="0.25">
      <c r="A14" s="109" t="s">
        <v>5</v>
      </c>
      <c r="B14" s="109"/>
      <c r="C14" s="101">
        <v>11</v>
      </c>
      <c r="D14" s="102"/>
      <c r="E14" s="101">
        <v>3</v>
      </c>
      <c r="F14" s="102"/>
      <c r="G14" s="103">
        <f t="shared" si="0"/>
        <v>8</v>
      </c>
      <c r="H14" s="104"/>
      <c r="I14" s="110"/>
      <c r="J14" s="111"/>
    </row>
    <row r="15" spans="1:10" x14ac:dyDescent="0.25">
      <c r="A15" s="106" t="s">
        <v>4</v>
      </c>
      <c r="B15" s="106"/>
      <c r="C15" s="101">
        <v>8</v>
      </c>
      <c r="D15" s="102"/>
      <c r="E15" s="101">
        <v>1</v>
      </c>
      <c r="F15" s="102"/>
      <c r="G15" s="103">
        <f t="shared" si="0"/>
        <v>7</v>
      </c>
      <c r="H15" s="104"/>
      <c r="I15" s="94">
        <v>16</v>
      </c>
      <c r="J15" s="95"/>
    </row>
    <row r="16" spans="1:10" ht="15.75" thickBot="1" x14ac:dyDescent="0.3">
      <c r="A16" s="100" t="s">
        <v>3</v>
      </c>
      <c r="B16" s="100"/>
      <c r="C16" s="124">
        <v>13</v>
      </c>
      <c r="D16" s="125"/>
      <c r="E16" s="101">
        <v>2</v>
      </c>
      <c r="F16" s="102"/>
      <c r="G16" s="103">
        <f t="shared" si="0"/>
        <v>11</v>
      </c>
      <c r="H16" s="104"/>
      <c r="I16" s="126"/>
      <c r="J16" s="127"/>
    </row>
    <row r="17" spans="1:10" ht="15.75" thickBot="1" x14ac:dyDescent="0.3">
      <c r="A17" s="36" t="s">
        <v>2</v>
      </c>
      <c r="B17" s="4"/>
      <c r="C17" s="105">
        <f>SUM(C5:D16)</f>
        <v>103</v>
      </c>
      <c r="D17" s="91"/>
      <c r="E17" s="105">
        <f>SUM(E5:F16)</f>
        <v>8</v>
      </c>
      <c r="F17" s="91"/>
      <c r="G17" s="90">
        <f>SUM(G5:H16)+I17</f>
        <v>148</v>
      </c>
      <c r="H17" s="91"/>
      <c r="I17" s="90">
        <f>SUM(I5:J16)</f>
        <v>53</v>
      </c>
      <c r="J17" s="91"/>
    </row>
    <row r="18" spans="1:10" ht="15.75" thickBot="1" x14ac:dyDescent="0.3"/>
    <row r="19" spans="1:10" ht="15.75" thickBot="1" x14ac:dyDescent="0.3">
      <c r="A19" s="3" t="s">
        <v>1</v>
      </c>
      <c r="B19" s="2">
        <v>45296</v>
      </c>
    </row>
    <row r="20" spans="1:10" ht="15" customHeight="1" x14ac:dyDescent="0.25"/>
    <row r="21" spans="1:10" x14ac:dyDescent="0.25">
      <c r="A21" s="1" t="s">
        <v>0</v>
      </c>
    </row>
  </sheetData>
  <mergeCells count="69">
    <mergeCell ref="G16:H16"/>
    <mergeCell ref="I16:J16"/>
    <mergeCell ref="C17:D17"/>
    <mergeCell ref="E17:F17"/>
    <mergeCell ref="G17:H17"/>
    <mergeCell ref="I17:J17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A12:B12"/>
    <mergeCell ref="C12:D12"/>
    <mergeCell ref="E12:F12"/>
    <mergeCell ref="A15:B15"/>
    <mergeCell ref="C15:D15"/>
    <mergeCell ref="E15:F15"/>
    <mergeCell ref="E16:F16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E15" sqref="E15:F15"/>
    </sheetView>
  </sheetViews>
  <sheetFormatPr baseColWidth="10" defaultRowHeight="15" x14ac:dyDescent="0.25"/>
  <cols>
    <col min="3" max="3" width="8.7109375" customWidth="1"/>
    <col min="4" max="4" width="17.7109375" customWidth="1"/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20</v>
      </c>
      <c r="B1" s="8"/>
      <c r="D1" s="17" t="s">
        <v>51</v>
      </c>
      <c r="E1" s="17"/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12</v>
      </c>
      <c r="D5" s="102"/>
      <c r="E5" s="101"/>
      <c r="F5" s="102"/>
      <c r="G5" s="103">
        <f>C5-E5</f>
        <v>12</v>
      </c>
      <c r="H5" s="104"/>
      <c r="I5" s="94"/>
      <c r="J5" s="95"/>
    </row>
    <row r="6" spans="1:10" x14ac:dyDescent="0.25">
      <c r="A6" s="109" t="s">
        <v>12</v>
      </c>
      <c r="B6" s="109"/>
      <c r="C6" s="101">
        <v>20</v>
      </c>
      <c r="D6" s="102"/>
      <c r="E6" s="118"/>
      <c r="F6" s="119"/>
      <c r="G6" s="103">
        <f>C6-E6</f>
        <v>20</v>
      </c>
      <c r="H6" s="104"/>
      <c r="I6" s="94">
        <v>1</v>
      </c>
      <c r="J6" s="95"/>
    </row>
    <row r="7" spans="1:10" x14ac:dyDescent="0.25">
      <c r="A7" s="114" t="s">
        <v>11</v>
      </c>
      <c r="B7" s="115"/>
      <c r="C7" s="114">
        <v>15</v>
      </c>
      <c r="D7" s="115"/>
      <c r="E7" s="116"/>
      <c r="F7" s="117"/>
      <c r="G7" s="128">
        <f>C7-E7</f>
        <v>15</v>
      </c>
      <c r="H7" s="129"/>
      <c r="I7" s="110"/>
      <c r="J7" s="111"/>
    </row>
    <row r="8" spans="1:10" x14ac:dyDescent="0.25">
      <c r="A8" s="109" t="s">
        <v>48</v>
      </c>
      <c r="B8" s="109"/>
      <c r="C8" s="101">
        <v>6</v>
      </c>
      <c r="D8" s="102"/>
      <c r="E8" s="101"/>
      <c r="F8" s="102"/>
      <c r="G8" s="103">
        <f>C8-E8</f>
        <v>6</v>
      </c>
      <c r="H8" s="104"/>
      <c r="I8" s="94">
        <v>6</v>
      </c>
      <c r="J8" s="95"/>
    </row>
    <row r="9" spans="1:10" x14ac:dyDescent="0.25">
      <c r="A9" s="109" t="s">
        <v>10</v>
      </c>
      <c r="B9" s="109"/>
      <c r="C9" s="101">
        <v>5</v>
      </c>
      <c r="D9" s="102"/>
      <c r="E9" s="101"/>
      <c r="F9" s="102"/>
      <c r="G9" s="103">
        <f t="shared" ref="G9:G16" si="0">C9-E9</f>
        <v>5</v>
      </c>
      <c r="H9" s="104"/>
      <c r="I9" s="94"/>
      <c r="J9" s="95"/>
    </row>
    <row r="10" spans="1:10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0"/>
        <v>0</v>
      </c>
      <c r="H10" s="104"/>
      <c r="I10" s="94"/>
      <c r="J10" s="95"/>
    </row>
    <row r="11" spans="1:10" x14ac:dyDescent="0.25">
      <c r="A11" s="109" t="s">
        <v>8</v>
      </c>
      <c r="B11" s="109"/>
      <c r="C11" s="101">
        <v>7</v>
      </c>
      <c r="D11" s="102"/>
      <c r="E11" s="101"/>
      <c r="F11" s="102"/>
      <c r="G11" s="103">
        <f t="shared" si="0"/>
        <v>7</v>
      </c>
      <c r="H11" s="104"/>
      <c r="I11" s="94">
        <v>15</v>
      </c>
      <c r="J11" s="95"/>
    </row>
    <row r="12" spans="1:10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0"/>
        <v>0</v>
      </c>
      <c r="H12" s="104"/>
      <c r="I12" s="94"/>
      <c r="J12" s="95"/>
    </row>
    <row r="13" spans="1:10" x14ac:dyDescent="0.25">
      <c r="A13" s="109" t="s">
        <v>6</v>
      </c>
      <c r="B13" s="109"/>
      <c r="C13" s="101">
        <v>6</v>
      </c>
      <c r="D13" s="102"/>
      <c r="E13" s="101"/>
      <c r="F13" s="102"/>
      <c r="G13" s="103">
        <f t="shared" si="0"/>
        <v>6</v>
      </c>
      <c r="H13" s="104"/>
      <c r="I13" s="94">
        <v>15</v>
      </c>
      <c r="J13" s="95"/>
    </row>
    <row r="14" spans="1:10" x14ac:dyDescent="0.25">
      <c r="A14" s="109" t="s">
        <v>5</v>
      </c>
      <c r="B14" s="109"/>
      <c r="C14" s="101">
        <v>11</v>
      </c>
      <c r="D14" s="102"/>
      <c r="E14" s="101"/>
      <c r="F14" s="102"/>
      <c r="G14" s="103">
        <f t="shared" si="0"/>
        <v>11</v>
      </c>
      <c r="H14" s="104"/>
      <c r="I14" s="110"/>
      <c r="J14" s="111"/>
    </row>
    <row r="15" spans="1:10" x14ac:dyDescent="0.25">
      <c r="A15" s="106" t="s">
        <v>4</v>
      </c>
      <c r="B15" s="106"/>
      <c r="C15" s="101">
        <v>8</v>
      </c>
      <c r="D15" s="102"/>
      <c r="E15" s="101"/>
      <c r="F15" s="102"/>
      <c r="G15" s="103">
        <f t="shared" si="0"/>
        <v>8</v>
      </c>
      <c r="H15" s="104"/>
      <c r="I15" s="94">
        <v>16</v>
      </c>
      <c r="J15" s="95"/>
    </row>
    <row r="16" spans="1:10" ht="15.75" thickBot="1" x14ac:dyDescent="0.3">
      <c r="A16" s="100" t="s">
        <v>3</v>
      </c>
      <c r="B16" s="100"/>
      <c r="C16" s="124">
        <v>13</v>
      </c>
      <c r="D16" s="125"/>
      <c r="E16" s="101"/>
      <c r="F16" s="102"/>
      <c r="G16" s="103">
        <f t="shared" si="0"/>
        <v>13</v>
      </c>
      <c r="H16" s="104"/>
      <c r="I16" s="126"/>
      <c r="J16" s="127"/>
    </row>
    <row r="17" spans="1:10" ht="15.75" thickBot="1" x14ac:dyDescent="0.3">
      <c r="A17" s="35" t="s">
        <v>2</v>
      </c>
      <c r="B17" s="4"/>
      <c r="C17" s="105">
        <f>SUM(C5:D16)</f>
        <v>103</v>
      </c>
      <c r="D17" s="91"/>
      <c r="E17" s="105">
        <f>SUM(E5:F16)</f>
        <v>0</v>
      </c>
      <c r="F17" s="91"/>
      <c r="G17" s="90">
        <f>SUM(G5:H16)+I17</f>
        <v>156</v>
      </c>
      <c r="H17" s="91"/>
      <c r="I17" s="90">
        <f>SUM(I5:J16)</f>
        <v>53</v>
      </c>
      <c r="J17" s="91"/>
    </row>
    <row r="18" spans="1:10" ht="15.75" thickBot="1" x14ac:dyDescent="0.3"/>
    <row r="19" spans="1:10" ht="15.75" thickBot="1" x14ac:dyDescent="0.3">
      <c r="A19" s="3" t="s">
        <v>1</v>
      </c>
      <c r="B19" s="2"/>
    </row>
    <row r="20" spans="1:10" ht="15" customHeight="1" x14ac:dyDescent="0.25"/>
    <row r="21" spans="1:10" x14ac:dyDescent="0.25">
      <c r="A21" s="1" t="s">
        <v>0</v>
      </c>
    </row>
  </sheetData>
  <mergeCells count="69">
    <mergeCell ref="G16:H16"/>
    <mergeCell ref="I16:J16"/>
    <mergeCell ref="C17:D17"/>
    <mergeCell ref="E17:F17"/>
    <mergeCell ref="G17:H17"/>
    <mergeCell ref="I17:J17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A12:B12"/>
    <mergeCell ref="C12:D12"/>
    <mergeCell ref="E12:F12"/>
    <mergeCell ref="A15:B15"/>
    <mergeCell ref="C15:D15"/>
    <mergeCell ref="E15:F15"/>
    <mergeCell ref="E16:F16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E22" sqref="E22"/>
    </sheetView>
  </sheetViews>
  <sheetFormatPr baseColWidth="10" defaultRowHeight="15" x14ac:dyDescent="0.25"/>
  <cols>
    <col min="3" max="3" width="8.7109375" customWidth="1"/>
    <col min="4" max="4" width="17.7109375" customWidth="1"/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23</v>
      </c>
      <c r="B1" s="8"/>
      <c r="D1" s="17" t="s">
        <v>50</v>
      </c>
      <c r="E1" s="17"/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12</v>
      </c>
      <c r="D5" s="102"/>
      <c r="E5" s="101"/>
      <c r="F5" s="102"/>
      <c r="G5" s="103">
        <f>C5-E5</f>
        <v>12</v>
      </c>
      <c r="H5" s="104"/>
      <c r="I5" s="94"/>
      <c r="J5" s="95"/>
    </row>
    <row r="6" spans="1:10" x14ac:dyDescent="0.25">
      <c r="A6" s="109" t="s">
        <v>12</v>
      </c>
      <c r="B6" s="109"/>
      <c r="C6" s="101">
        <v>20</v>
      </c>
      <c r="D6" s="102"/>
      <c r="E6" s="118"/>
      <c r="F6" s="119"/>
      <c r="G6" s="103">
        <f>C6-E6</f>
        <v>20</v>
      </c>
      <c r="H6" s="104"/>
      <c r="I6" s="94">
        <v>1</v>
      </c>
      <c r="J6" s="95"/>
    </row>
    <row r="7" spans="1:10" x14ac:dyDescent="0.25">
      <c r="A7" s="114" t="s">
        <v>11</v>
      </c>
      <c r="B7" s="115"/>
      <c r="C7" s="114">
        <v>15</v>
      </c>
      <c r="D7" s="115"/>
      <c r="E7" s="116"/>
      <c r="F7" s="117"/>
      <c r="G7" s="128">
        <f>C7-E7</f>
        <v>15</v>
      </c>
      <c r="H7" s="129"/>
      <c r="I7" s="110"/>
      <c r="J7" s="111"/>
    </row>
    <row r="8" spans="1:10" x14ac:dyDescent="0.25">
      <c r="A8" s="109" t="s">
        <v>48</v>
      </c>
      <c r="B8" s="109"/>
      <c r="C8" s="101">
        <v>6</v>
      </c>
      <c r="D8" s="102"/>
      <c r="E8" s="101"/>
      <c r="F8" s="102"/>
      <c r="G8" s="103">
        <f>C8-E8</f>
        <v>6</v>
      </c>
      <c r="H8" s="104"/>
      <c r="I8" s="94">
        <v>6</v>
      </c>
      <c r="J8" s="95"/>
    </row>
    <row r="9" spans="1:10" x14ac:dyDescent="0.25">
      <c r="A9" s="109" t="s">
        <v>10</v>
      </c>
      <c r="B9" s="109"/>
      <c r="C9" s="101">
        <v>5</v>
      </c>
      <c r="D9" s="102"/>
      <c r="E9" s="101"/>
      <c r="F9" s="102"/>
      <c r="G9" s="103">
        <f t="shared" ref="G9:G16" si="0">C9-E9</f>
        <v>5</v>
      </c>
      <c r="H9" s="104"/>
      <c r="I9" s="94"/>
      <c r="J9" s="95"/>
    </row>
    <row r="10" spans="1:10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0"/>
        <v>0</v>
      </c>
      <c r="H10" s="104"/>
      <c r="I10" s="94"/>
      <c r="J10" s="95"/>
    </row>
    <row r="11" spans="1:10" x14ac:dyDescent="0.25">
      <c r="A11" s="109" t="s">
        <v>8</v>
      </c>
      <c r="B11" s="109"/>
      <c r="C11" s="101">
        <v>7</v>
      </c>
      <c r="D11" s="102"/>
      <c r="E11" s="101"/>
      <c r="F11" s="102"/>
      <c r="G11" s="103">
        <f t="shared" si="0"/>
        <v>7</v>
      </c>
      <c r="H11" s="104"/>
      <c r="I11" s="94">
        <v>15</v>
      </c>
      <c r="J11" s="95"/>
    </row>
    <row r="12" spans="1:10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0"/>
        <v>0</v>
      </c>
      <c r="H12" s="104"/>
      <c r="I12" s="94"/>
      <c r="J12" s="95"/>
    </row>
    <row r="13" spans="1:10" x14ac:dyDescent="0.25">
      <c r="A13" s="109" t="s">
        <v>6</v>
      </c>
      <c r="B13" s="109"/>
      <c r="C13" s="101">
        <v>6</v>
      </c>
      <c r="D13" s="102"/>
      <c r="E13" s="101"/>
      <c r="F13" s="102"/>
      <c r="G13" s="103">
        <f t="shared" si="0"/>
        <v>6</v>
      </c>
      <c r="H13" s="104"/>
      <c r="I13" s="94">
        <v>15</v>
      </c>
      <c r="J13" s="95"/>
    </row>
    <row r="14" spans="1:10" x14ac:dyDescent="0.25">
      <c r="A14" s="109" t="s">
        <v>5</v>
      </c>
      <c r="B14" s="109"/>
      <c r="C14" s="101">
        <v>13</v>
      </c>
      <c r="D14" s="102"/>
      <c r="E14" s="101">
        <v>2</v>
      </c>
      <c r="F14" s="102"/>
      <c r="G14" s="103">
        <f t="shared" si="0"/>
        <v>11</v>
      </c>
      <c r="H14" s="104"/>
      <c r="I14" s="110"/>
      <c r="J14" s="111"/>
    </row>
    <row r="15" spans="1:10" x14ac:dyDescent="0.25">
      <c r="A15" s="106" t="s">
        <v>4</v>
      </c>
      <c r="B15" s="106"/>
      <c r="C15" s="101">
        <v>9</v>
      </c>
      <c r="D15" s="102"/>
      <c r="E15" s="101">
        <v>1</v>
      </c>
      <c r="F15" s="102"/>
      <c r="G15" s="103">
        <f t="shared" si="0"/>
        <v>8</v>
      </c>
      <c r="H15" s="104"/>
      <c r="I15" s="94">
        <v>16</v>
      </c>
      <c r="J15" s="95"/>
    </row>
    <row r="16" spans="1:10" ht="15.75" thickBot="1" x14ac:dyDescent="0.3">
      <c r="A16" s="100" t="s">
        <v>3</v>
      </c>
      <c r="B16" s="100"/>
      <c r="C16" s="124">
        <v>13</v>
      </c>
      <c r="D16" s="125"/>
      <c r="E16" s="101"/>
      <c r="F16" s="102"/>
      <c r="G16" s="103">
        <f t="shared" si="0"/>
        <v>13</v>
      </c>
      <c r="H16" s="104"/>
      <c r="I16" s="126"/>
      <c r="J16" s="127"/>
    </row>
    <row r="17" spans="1:10" ht="15.75" thickBot="1" x14ac:dyDescent="0.3">
      <c r="A17" s="34" t="s">
        <v>2</v>
      </c>
      <c r="B17" s="4"/>
      <c r="C17" s="105">
        <f>SUM(C5:D16)</f>
        <v>106</v>
      </c>
      <c r="D17" s="91"/>
      <c r="E17" s="105">
        <f>SUM(E5:F16)</f>
        <v>3</v>
      </c>
      <c r="F17" s="91"/>
      <c r="G17" s="90">
        <f>SUM(G5:H16)+I17</f>
        <v>156</v>
      </c>
      <c r="H17" s="91"/>
      <c r="I17" s="90">
        <f>SUM(I5:J16)</f>
        <v>53</v>
      </c>
      <c r="J17" s="91"/>
    </row>
    <row r="18" spans="1:10" ht="15.75" thickBot="1" x14ac:dyDescent="0.3"/>
    <row r="19" spans="1:10" ht="15.75" thickBot="1" x14ac:dyDescent="0.3">
      <c r="A19" s="3" t="s">
        <v>1</v>
      </c>
      <c r="B19" s="2">
        <v>45295</v>
      </c>
    </row>
    <row r="20" spans="1:10" ht="15" customHeight="1" x14ac:dyDescent="0.25"/>
    <row r="21" spans="1:10" x14ac:dyDescent="0.25">
      <c r="A21" s="1" t="s">
        <v>0</v>
      </c>
    </row>
  </sheetData>
  <mergeCells count="69">
    <mergeCell ref="G16:H16"/>
    <mergeCell ref="I16:J16"/>
    <mergeCell ref="C17:D17"/>
    <mergeCell ref="E17:F17"/>
    <mergeCell ref="G17:H17"/>
    <mergeCell ref="I17:J17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A12:B12"/>
    <mergeCell ref="C12:D12"/>
    <mergeCell ref="E12:F12"/>
    <mergeCell ref="A15:B15"/>
    <mergeCell ref="C15:D15"/>
    <mergeCell ref="E15:F15"/>
    <mergeCell ref="E16:F16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E19" sqref="E19"/>
    </sheetView>
  </sheetViews>
  <sheetFormatPr baseColWidth="10" defaultRowHeight="15" x14ac:dyDescent="0.25"/>
  <cols>
    <col min="3" max="3" width="8.7109375" customWidth="1"/>
    <col min="4" max="4" width="17.7109375" customWidth="1"/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20</v>
      </c>
      <c r="B1" s="8"/>
      <c r="D1" s="17" t="s">
        <v>49</v>
      </c>
      <c r="E1" s="17"/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12</v>
      </c>
      <c r="D5" s="102"/>
      <c r="E5" s="101"/>
      <c r="F5" s="102"/>
      <c r="G5" s="103">
        <f>C5-E5</f>
        <v>12</v>
      </c>
      <c r="H5" s="104"/>
      <c r="I5" s="94"/>
      <c r="J5" s="95"/>
    </row>
    <row r="6" spans="1:10" x14ac:dyDescent="0.25">
      <c r="A6" s="109" t="s">
        <v>12</v>
      </c>
      <c r="B6" s="109"/>
      <c r="C6" s="101">
        <v>20</v>
      </c>
      <c r="D6" s="102"/>
      <c r="E6" s="118"/>
      <c r="F6" s="119"/>
      <c r="G6" s="103">
        <f>C6-E6</f>
        <v>20</v>
      </c>
      <c r="H6" s="104"/>
      <c r="I6" s="94">
        <v>1</v>
      </c>
      <c r="J6" s="95"/>
    </row>
    <row r="7" spans="1:10" x14ac:dyDescent="0.25">
      <c r="A7" s="114" t="s">
        <v>11</v>
      </c>
      <c r="B7" s="115"/>
      <c r="C7" s="114">
        <v>15</v>
      </c>
      <c r="D7" s="115"/>
      <c r="E7" s="116"/>
      <c r="F7" s="117"/>
      <c r="G7" s="128">
        <f>C7-E7</f>
        <v>15</v>
      </c>
      <c r="H7" s="129"/>
      <c r="I7" s="110"/>
      <c r="J7" s="111"/>
    </row>
    <row r="8" spans="1:10" x14ac:dyDescent="0.25">
      <c r="A8" s="109" t="s">
        <v>48</v>
      </c>
      <c r="B8" s="109"/>
      <c r="C8" s="101">
        <v>6</v>
      </c>
      <c r="D8" s="102"/>
      <c r="E8" s="101"/>
      <c r="F8" s="102"/>
      <c r="G8" s="103">
        <f>C8-E8</f>
        <v>6</v>
      </c>
      <c r="H8" s="104"/>
      <c r="I8" s="94">
        <v>6</v>
      </c>
      <c r="J8" s="95"/>
    </row>
    <row r="9" spans="1:10" x14ac:dyDescent="0.25">
      <c r="A9" s="109" t="s">
        <v>10</v>
      </c>
      <c r="B9" s="109"/>
      <c r="C9" s="101">
        <v>5</v>
      </c>
      <c r="D9" s="102"/>
      <c r="E9" s="101"/>
      <c r="F9" s="102"/>
      <c r="G9" s="103">
        <f t="shared" ref="G9:G16" si="0">C9-E9</f>
        <v>5</v>
      </c>
      <c r="H9" s="104"/>
      <c r="I9" s="94"/>
      <c r="J9" s="95"/>
    </row>
    <row r="10" spans="1:10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0"/>
        <v>0</v>
      </c>
      <c r="H10" s="104"/>
      <c r="I10" s="94"/>
      <c r="J10" s="95"/>
    </row>
    <row r="11" spans="1:10" x14ac:dyDescent="0.25">
      <c r="A11" s="109" t="s">
        <v>8</v>
      </c>
      <c r="B11" s="109"/>
      <c r="C11" s="101">
        <v>7</v>
      </c>
      <c r="D11" s="102"/>
      <c r="E11" s="101"/>
      <c r="F11" s="102"/>
      <c r="G11" s="103">
        <f t="shared" si="0"/>
        <v>7</v>
      </c>
      <c r="H11" s="104"/>
      <c r="I11" s="94">
        <v>15</v>
      </c>
      <c r="J11" s="95"/>
    </row>
    <row r="12" spans="1:10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0"/>
        <v>0</v>
      </c>
      <c r="H12" s="104"/>
      <c r="I12" s="94"/>
      <c r="J12" s="95"/>
    </row>
    <row r="13" spans="1:10" x14ac:dyDescent="0.25">
      <c r="A13" s="109" t="s">
        <v>6</v>
      </c>
      <c r="B13" s="109"/>
      <c r="C13" s="101">
        <v>6</v>
      </c>
      <c r="D13" s="102"/>
      <c r="E13" s="101"/>
      <c r="F13" s="102"/>
      <c r="G13" s="103">
        <f t="shared" si="0"/>
        <v>6</v>
      </c>
      <c r="H13" s="104"/>
      <c r="I13" s="94">
        <v>15</v>
      </c>
      <c r="J13" s="95"/>
    </row>
    <row r="14" spans="1:10" x14ac:dyDescent="0.25">
      <c r="A14" s="109" t="s">
        <v>5</v>
      </c>
      <c r="B14" s="109"/>
      <c r="C14" s="101">
        <v>13</v>
      </c>
      <c r="D14" s="102"/>
      <c r="E14" s="101"/>
      <c r="F14" s="102"/>
      <c r="G14" s="103">
        <f t="shared" si="0"/>
        <v>13</v>
      </c>
      <c r="H14" s="104"/>
      <c r="I14" s="110"/>
      <c r="J14" s="111"/>
    </row>
    <row r="15" spans="1:10" x14ac:dyDescent="0.25">
      <c r="A15" s="106" t="s">
        <v>4</v>
      </c>
      <c r="B15" s="106"/>
      <c r="C15" s="101">
        <v>9</v>
      </c>
      <c r="D15" s="102"/>
      <c r="E15" s="101"/>
      <c r="F15" s="102"/>
      <c r="G15" s="103">
        <f t="shared" si="0"/>
        <v>9</v>
      </c>
      <c r="H15" s="104"/>
      <c r="I15" s="94">
        <v>16</v>
      </c>
      <c r="J15" s="95"/>
    </row>
    <row r="16" spans="1:10" ht="15.75" thickBot="1" x14ac:dyDescent="0.3">
      <c r="A16" s="100" t="s">
        <v>3</v>
      </c>
      <c r="B16" s="100"/>
      <c r="C16" s="124">
        <v>13</v>
      </c>
      <c r="D16" s="125"/>
      <c r="E16" s="101"/>
      <c r="F16" s="102"/>
      <c r="G16" s="103">
        <f t="shared" si="0"/>
        <v>13</v>
      </c>
      <c r="H16" s="104"/>
      <c r="I16" s="126"/>
      <c r="J16" s="127"/>
    </row>
    <row r="17" spans="1:10" ht="15.75" thickBot="1" x14ac:dyDescent="0.3">
      <c r="A17" s="33" t="s">
        <v>2</v>
      </c>
      <c r="B17" s="4"/>
      <c r="C17" s="105">
        <f>SUM(C5:D16)</f>
        <v>106</v>
      </c>
      <c r="D17" s="91"/>
      <c r="E17" s="105">
        <f>SUM(E5:F16)</f>
        <v>0</v>
      </c>
      <c r="F17" s="91"/>
      <c r="G17" s="90">
        <f>SUM(G5:H16)+I17</f>
        <v>159</v>
      </c>
      <c r="H17" s="91"/>
      <c r="I17" s="90">
        <f>SUM(I5:J16)</f>
        <v>53</v>
      </c>
      <c r="J17" s="91"/>
    </row>
    <row r="18" spans="1:10" ht="15.75" thickBot="1" x14ac:dyDescent="0.3"/>
    <row r="19" spans="1:10" ht="15.75" thickBot="1" x14ac:dyDescent="0.3">
      <c r="A19" s="3" t="s">
        <v>1</v>
      </c>
      <c r="B19" s="2"/>
    </row>
    <row r="20" spans="1:10" ht="15" customHeight="1" x14ac:dyDescent="0.25"/>
    <row r="21" spans="1:10" x14ac:dyDescent="0.25">
      <c r="A21" s="1" t="s">
        <v>0</v>
      </c>
    </row>
  </sheetData>
  <mergeCells count="69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G12:H12"/>
    <mergeCell ref="I12:J12"/>
    <mergeCell ref="A13:B13"/>
    <mergeCell ref="C13:D13"/>
    <mergeCell ref="E13:F13"/>
    <mergeCell ref="G13:H13"/>
    <mergeCell ref="I13:J13"/>
    <mergeCell ref="A16:B16"/>
    <mergeCell ref="C16:D16"/>
    <mergeCell ref="A12:B12"/>
    <mergeCell ref="C12:D12"/>
    <mergeCell ref="E12:F12"/>
    <mergeCell ref="A15:B15"/>
    <mergeCell ref="C15:D15"/>
    <mergeCell ref="E15:F15"/>
    <mergeCell ref="E16:F16"/>
    <mergeCell ref="G15:H15"/>
    <mergeCell ref="I15:J15"/>
    <mergeCell ref="A14:B14"/>
    <mergeCell ref="C14:D14"/>
    <mergeCell ref="E14:F14"/>
    <mergeCell ref="G14:H14"/>
    <mergeCell ref="I14:J14"/>
    <mergeCell ref="G16:H16"/>
    <mergeCell ref="I16:J16"/>
    <mergeCell ref="C17:D17"/>
    <mergeCell ref="E17:F17"/>
    <mergeCell ref="G17:H17"/>
    <mergeCell ref="I17:J17"/>
  </mergeCells>
  <pageMargins left="0.7" right="0.7" top="0.75" bottom="0.75" header="0.3" footer="0.3"/>
  <pageSetup orientation="landscape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8" sqref="D18"/>
    </sheetView>
  </sheetViews>
  <sheetFormatPr baseColWidth="10" defaultRowHeight="15" x14ac:dyDescent="0.25"/>
  <cols>
    <col min="3" max="3" width="8.7109375" customWidth="1"/>
    <col min="4" max="4" width="17.7109375" customWidth="1"/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23</v>
      </c>
      <c r="B1" s="8"/>
      <c r="D1" s="17" t="s">
        <v>46</v>
      </c>
      <c r="E1" s="17"/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12</v>
      </c>
      <c r="D5" s="102"/>
      <c r="E5" s="101"/>
      <c r="F5" s="102"/>
      <c r="G5" s="103">
        <f>C5-E5</f>
        <v>12</v>
      </c>
      <c r="H5" s="104"/>
      <c r="I5" s="94"/>
      <c r="J5" s="95"/>
    </row>
    <row r="6" spans="1:10" x14ac:dyDescent="0.25">
      <c r="A6" s="109" t="s">
        <v>12</v>
      </c>
      <c r="B6" s="109"/>
      <c r="C6" s="101">
        <v>20</v>
      </c>
      <c r="D6" s="102"/>
      <c r="E6" s="118"/>
      <c r="F6" s="119"/>
      <c r="G6" s="103">
        <f>C6-E6</f>
        <v>20</v>
      </c>
      <c r="H6" s="104"/>
      <c r="I6" s="94">
        <v>1</v>
      </c>
      <c r="J6" s="95"/>
    </row>
    <row r="7" spans="1:10" x14ac:dyDescent="0.25">
      <c r="A7" s="114" t="s">
        <v>11</v>
      </c>
      <c r="B7" s="115"/>
      <c r="C7" s="114">
        <v>16</v>
      </c>
      <c r="D7" s="115"/>
      <c r="E7" s="116">
        <v>1</v>
      </c>
      <c r="F7" s="117"/>
      <c r="G7" s="128">
        <f>C7-E7</f>
        <v>15</v>
      </c>
      <c r="H7" s="129"/>
      <c r="I7" s="110"/>
      <c r="J7" s="111"/>
    </row>
    <row r="8" spans="1:10" x14ac:dyDescent="0.25">
      <c r="A8" s="109" t="s">
        <v>48</v>
      </c>
      <c r="B8" s="109"/>
      <c r="C8" s="101">
        <v>6</v>
      </c>
      <c r="D8" s="102"/>
      <c r="E8" s="101"/>
      <c r="F8" s="102"/>
      <c r="G8" s="103">
        <f>C8-E8</f>
        <v>6</v>
      </c>
      <c r="H8" s="104"/>
      <c r="I8" s="94">
        <v>6</v>
      </c>
      <c r="J8" s="95"/>
    </row>
    <row r="9" spans="1:10" x14ac:dyDescent="0.25">
      <c r="A9" s="109" t="s">
        <v>10</v>
      </c>
      <c r="B9" s="109"/>
      <c r="C9" s="101">
        <v>5</v>
      </c>
      <c r="D9" s="102"/>
      <c r="E9" s="101"/>
      <c r="F9" s="102"/>
      <c r="G9" s="103">
        <f t="shared" ref="G9:G16" si="0">C9-E9</f>
        <v>5</v>
      </c>
      <c r="H9" s="104"/>
      <c r="I9" s="94"/>
      <c r="J9" s="95"/>
    </row>
    <row r="10" spans="1:10" x14ac:dyDescent="0.25">
      <c r="A10" s="109" t="s">
        <v>9</v>
      </c>
      <c r="B10" s="109"/>
      <c r="C10" s="101">
        <v>0</v>
      </c>
      <c r="D10" s="102"/>
      <c r="E10" s="101"/>
      <c r="F10" s="102"/>
      <c r="G10" s="103">
        <f t="shared" si="0"/>
        <v>0</v>
      </c>
      <c r="H10" s="104"/>
      <c r="I10" s="94"/>
      <c r="J10" s="95"/>
    </row>
    <row r="11" spans="1:10" x14ac:dyDescent="0.25">
      <c r="A11" s="109" t="s">
        <v>8</v>
      </c>
      <c r="B11" s="109"/>
      <c r="C11" s="101">
        <v>8</v>
      </c>
      <c r="D11" s="102"/>
      <c r="E11" s="101">
        <v>1</v>
      </c>
      <c r="F11" s="102"/>
      <c r="G11" s="103">
        <f t="shared" si="0"/>
        <v>7</v>
      </c>
      <c r="H11" s="104"/>
      <c r="I11" s="94">
        <v>15</v>
      </c>
      <c r="J11" s="95"/>
    </row>
    <row r="12" spans="1:10" x14ac:dyDescent="0.25">
      <c r="A12" s="109" t="s">
        <v>7</v>
      </c>
      <c r="B12" s="109"/>
      <c r="C12" s="101">
        <v>0</v>
      </c>
      <c r="D12" s="102"/>
      <c r="E12" s="101"/>
      <c r="F12" s="102"/>
      <c r="G12" s="103">
        <f t="shared" si="0"/>
        <v>0</v>
      </c>
      <c r="H12" s="104"/>
      <c r="I12" s="94"/>
      <c r="J12" s="95"/>
    </row>
    <row r="13" spans="1:10" x14ac:dyDescent="0.25">
      <c r="A13" s="109" t="s">
        <v>6</v>
      </c>
      <c r="B13" s="109"/>
      <c r="C13" s="101">
        <v>7</v>
      </c>
      <c r="D13" s="102"/>
      <c r="E13" s="101">
        <v>1</v>
      </c>
      <c r="F13" s="102"/>
      <c r="G13" s="103">
        <f t="shared" si="0"/>
        <v>6</v>
      </c>
      <c r="H13" s="104"/>
      <c r="I13" s="94">
        <v>15</v>
      </c>
      <c r="J13" s="95"/>
    </row>
    <row r="14" spans="1:10" x14ac:dyDescent="0.25">
      <c r="A14" s="109" t="s">
        <v>5</v>
      </c>
      <c r="B14" s="109"/>
      <c r="C14" s="101">
        <v>17</v>
      </c>
      <c r="D14" s="102"/>
      <c r="E14" s="101">
        <v>4</v>
      </c>
      <c r="F14" s="102"/>
      <c r="G14" s="103">
        <f t="shared" si="0"/>
        <v>13</v>
      </c>
      <c r="H14" s="104"/>
      <c r="I14" s="110"/>
      <c r="J14" s="111"/>
    </row>
    <row r="15" spans="1:10" x14ac:dyDescent="0.25">
      <c r="A15" s="106" t="s">
        <v>4</v>
      </c>
      <c r="B15" s="106"/>
      <c r="C15" s="101">
        <v>10</v>
      </c>
      <c r="D15" s="102"/>
      <c r="E15" s="101">
        <v>1</v>
      </c>
      <c r="F15" s="102"/>
      <c r="G15" s="103">
        <f t="shared" si="0"/>
        <v>9</v>
      </c>
      <c r="H15" s="104"/>
      <c r="I15" s="94">
        <v>16</v>
      </c>
      <c r="J15" s="95"/>
    </row>
    <row r="16" spans="1:10" ht="15.75" thickBot="1" x14ac:dyDescent="0.3">
      <c r="A16" s="100" t="s">
        <v>3</v>
      </c>
      <c r="B16" s="100"/>
      <c r="C16" s="124">
        <v>13</v>
      </c>
      <c r="D16" s="125"/>
      <c r="E16" s="101"/>
      <c r="F16" s="102"/>
      <c r="G16" s="103">
        <f t="shared" si="0"/>
        <v>13</v>
      </c>
      <c r="H16" s="104"/>
      <c r="I16" s="126"/>
      <c r="J16" s="127"/>
    </row>
    <row r="17" spans="1:10" ht="15.75" thickBot="1" x14ac:dyDescent="0.3">
      <c r="A17" s="32" t="s">
        <v>2</v>
      </c>
      <c r="B17" s="4"/>
      <c r="C17" s="105">
        <f>SUM(C5:D16)</f>
        <v>114</v>
      </c>
      <c r="D17" s="91"/>
      <c r="E17" s="105">
        <f>SUM(E5:F16)</f>
        <v>8</v>
      </c>
      <c r="F17" s="91"/>
      <c r="G17" s="90">
        <f>SUM(G5:H16)+I17</f>
        <v>159</v>
      </c>
      <c r="H17" s="91"/>
      <c r="I17" s="90">
        <f>SUM(I5:J16)</f>
        <v>53</v>
      </c>
      <c r="J17" s="91"/>
    </row>
    <row r="18" spans="1:10" ht="15.75" thickBot="1" x14ac:dyDescent="0.3"/>
    <row r="19" spans="1:10" ht="15.75" thickBot="1" x14ac:dyDescent="0.3">
      <c r="A19" s="3" t="s">
        <v>1</v>
      </c>
      <c r="B19" s="2">
        <v>45289</v>
      </c>
    </row>
    <row r="20" spans="1:10" ht="15" customHeight="1" x14ac:dyDescent="0.25"/>
    <row r="21" spans="1:10" x14ac:dyDescent="0.25">
      <c r="A21" s="1" t="s">
        <v>0</v>
      </c>
      <c r="C21" s="133" t="s">
        <v>47</v>
      </c>
      <c r="D21" s="133"/>
      <c r="E21" s="133"/>
      <c r="F21" s="133"/>
      <c r="G21" s="133"/>
      <c r="H21" s="133"/>
    </row>
    <row r="22" spans="1:10" x14ac:dyDescent="0.25">
      <c r="C22" s="133"/>
      <c r="D22" s="133"/>
      <c r="E22" s="133"/>
      <c r="F22" s="133"/>
      <c r="G22" s="133"/>
      <c r="H22" s="133"/>
    </row>
    <row r="23" spans="1:10" x14ac:dyDescent="0.25">
      <c r="C23" s="133"/>
      <c r="D23" s="133"/>
      <c r="E23" s="133"/>
      <c r="F23" s="133"/>
      <c r="G23" s="133"/>
      <c r="H23" s="133"/>
    </row>
    <row r="24" spans="1:10" x14ac:dyDescent="0.25">
      <c r="C24" s="133"/>
      <c r="D24" s="133"/>
      <c r="E24" s="133"/>
      <c r="F24" s="133"/>
      <c r="G24" s="133"/>
      <c r="H24" s="133"/>
    </row>
  </sheetData>
  <mergeCells count="70">
    <mergeCell ref="I7:J7"/>
    <mergeCell ref="C21:H24"/>
    <mergeCell ref="A7:B7"/>
    <mergeCell ref="C7:D7"/>
    <mergeCell ref="E7:F7"/>
    <mergeCell ref="G7:H7"/>
    <mergeCell ref="A8:B8"/>
    <mergeCell ref="C8:D8"/>
    <mergeCell ref="E8:F8"/>
    <mergeCell ref="G8:H8"/>
    <mergeCell ref="I8:J8"/>
    <mergeCell ref="A10:B10"/>
    <mergeCell ref="C10:D10"/>
    <mergeCell ref="E10:F10"/>
    <mergeCell ref="G10:H10"/>
    <mergeCell ref="I10:J10"/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12:B12"/>
    <mergeCell ref="C12:D12"/>
    <mergeCell ref="E12:F12"/>
    <mergeCell ref="G12:H12"/>
    <mergeCell ref="I12:J12"/>
    <mergeCell ref="A11:B11"/>
    <mergeCell ref="C11:D11"/>
    <mergeCell ref="E11:F11"/>
    <mergeCell ref="G11:H11"/>
    <mergeCell ref="I11:J11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I13:J13"/>
    <mergeCell ref="C17:D17"/>
    <mergeCell ref="E17:F17"/>
    <mergeCell ref="G17:H17"/>
    <mergeCell ref="I17:J17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4" sqref="E14:F14"/>
    </sheetView>
  </sheetViews>
  <sheetFormatPr baseColWidth="10" defaultRowHeight="15" x14ac:dyDescent="0.25"/>
  <cols>
    <col min="3" max="3" width="8.7109375" customWidth="1"/>
    <col min="4" max="4" width="17.7109375" customWidth="1"/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20</v>
      </c>
      <c r="B1" s="8"/>
      <c r="D1" s="17" t="s">
        <v>45</v>
      </c>
      <c r="E1" s="17"/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12</v>
      </c>
      <c r="D5" s="102"/>
      <c r="E5" s="101"/>
      <c r="F5" s="102"/>
      <c r="G5" s="103">
        <f>C5-E5</f>
        <v>12</v>
      </c>
      <c r="H5" s="104"/>
      <c r="I5" s="94"/>
      <c r="J5" s="95"/>
    </row>
    <row r="6" spans="1:10" x14ac:dyDescent="0.25">
      <c r="A6" s="109" t="s">
        <v>12</v>
      </c>
      <c r="B6" s="109"/>
      <c r="C6" s="101">
        <v>18</v>
      </c>
      <c r="D6" s="102"/>
      <c r="E6" s="118"/>
      <c r="F6" s="119"/>
      <c r="G6" s="103">
        <f>C6-E6</f>
        <v>18</v>
      </c>
      <c r="H6" s="104"/>
      <c r="I6" s="94">
        <v>3</v>
      </c>
      <c r="J6" s="95"/>
    </row>
    <row r="7" spans="1:10" x14ac:dyDescent="0.25">
      <c r="A7" s="109" t="s">
        <v>11</v>
      </c>
      <c r="B7" s="109"/>
      <c r="C7" s="101">
        <v>16</v>
      </c>
      <c r="D7" s="102"/>
      <c r="E7" s="101"/>
      <c r="F7" s="102"/>
      <c r="G7" s="103">
        <f t="shared" ref="G7:G15" si="0">C7-E7</f>
        <v>16</v>
      </c>
      <c r="H7" s="104"/>
      <c r="I7" s="94"/>
      <c r="J7" s="95"/>
    </row>
    <row r="8" spans="1:10" x14ac:dyDescent="0.25">
      <c r="A8" s="109" t="s">
        <v>10</v>
      </c>
      <c r="B8" s="109"/>
      <c r="C8" s="101">
        <v>5</v>
      </c>
      <c r="D8" s="102"/>
      <c r="E8" s="101"/>
      <c r="F8" s="102"/>
      <c r="G8" s="103">
        <f t="shared" si="0"/>
        <v>5</v>
      </c>
      <c r="H8" s="104"/>
      <c r="I8" s="94"/>
      <c r="J8" s="95"/>
    </row>
    <row r="9" spans="1:10" x14ac:dyDescent="0.25">
      <c r="A9" s="109" t="s">
        <v>9</v>
      </c>
      <c r="B9" s="109"/>
      <c r="C9" s="101">
        <v>0</v>
      </c>
      <c r="D9" s="102"/>
      <c r="E9" s="101"/>
      <c r="F9" s="102"/>
      <c r="G9" s="103">
        <f t="shared" si="0"/>
        <v>0</v>
      </c>
      <c r="H9" s="104"/>
      <c r="I9" s="94"/>
      <c r="J9" s="95"/>
    </row>
    <row r="10" spans="1:10" x14ac:dyDescent="0.25">
      <c r="A10" s="109" t="s">
        <v>8</v>
      </c>
      <c r="B10" s="109"/>
      <c r="C10" s="101">
        <v>8</v>
      </c>
      <c r="D10" s="102"/>
      <c r="E10" s="101"/>
      <c r="F10" s="102"/>
      <c r="G10" s="103">
        <f t="shared" si="0"/>
        <v>8</v>
      </c>
      <c r="H10" s="104"/>
      <c r="I10" s="94">
        <v>15</v>
      </c>
      <c r="J10" s="95"/>
    </row>
    <row r="11" spans="1:10" x14ac:dyDescent="0.25">
      <c r="A11" s="109" t="s">
        <v>7</v>
      </c>
      <c r="B11" s="109"/>
      <c r="C11" s="101">
        <v>0</v>
      </c>
      <c r="D11" s="102"/>
      <c r="E11" s="101"/>
      <c r="F11" s="102"/>
      <c r="G11" s="103">
        <f t="shared" si="0"/>
        <v>0</v>
      </c>
      <c r="H11" s="104"/>
      <c r="I11" s="94"/>
      <c r="J11" s="95"/>
    </row>
    <row r="12" spans="1:10" x14ac:dyDescent="0.25">
      <c r="A12" s="109" t="s">
        <v>6</v>
      </c>
      <c r="B12" s="109"/>
      <c r="C12" s="101">
        <v>7</v>
      </c>
      <c r="D12" s="102"/>
      <c r="E12" s="101"/>
      <c r="F12" s="102"/>
      <c r="G12" s="103">
        <f t="shared" si="0"/>
        <v>7</v>
      </c>
      <c r="H12" s="104"/>
      <c r="I12" s="94">
        <v>15</v>
      </c>
      <c r="J12" s="95"/>
    </row>
    <row r="13" spans="1:10" x14ac:dyDescent="0.25">
      <c r="A13" s="109" t="s">
        <v>5</v>
      </c>
      <c r="B13" s="109"/>
      <c r="C13" s="101">
        <v>5</v>
      </c>
      <c r="D13" s="102"/>
      <c r="E13" s="101"/>
      <c r="F13" s="102"/>
      <c r="G13" s="103">
        <f t="shared" si="0"/>
        <v>5</v>
      </c>
      <c r="H13" s="104"/>
      <c r="I13" s="110">
        <v>12</v>
      </c>
      <c r="J13" s="111"/>
    </row>
    <row r="14" spans="1:10" x14ac:dyDescent="0.25">
      <c r="A14" s="106" t="s">
        <v>4</v>
      </c>
      <c r="B14" s="106"/>
      <c r="C14" s="101">
        <v>2</v>
      </c>
      <c r="D14" s="102"/>
      <c r="E14" s="101"/>
      <c r="F14" s="102"/>
      <c r="G14" s="103">
        <f t="shared" si="0"/>
        <v>2</v>
      </c>
      <c r="H14" s="104"/>
      <c r="I14" s="94">
        <v>12</v>
      </c>
      <c r="J14" s="95"/>
    </row>
    <row r="15" spans="1:10" ht="15.75" thickBot="1" x14ac:dyDescent="0.3">
      <c r="A15" s="100" t="s">
        <v>3</v>
      </c>
      <c r="B15" s="100"/>
      <c r="C15" s="124">
        <v>13</v>
      </c>
      <c r="D15" s="125"/>
      <c r="E15" s="101"/>
      <c r="F15" s="102"/>
      <c r="G15" s="103">
        <f t="shared" si="0"/>
        <v>13</v>
      </c>
      <c r="H15" s="104"/>
      <c r="I15" s="126"/>
      <c r="J15" s="127"/>
    </row>
    <row r="16" spans="1:10" ht="15.75" thickBot="1" x14ac:dyDescent="0.3">
      <c r="A16" s="31" t="s">
        <v>2</v>
      </c>
      <c r="B16" s="4"/>
      <c r="C16" s="105">
        <f>SUM(C5:D15)</f>
        <v>86</v>
      </c>
      <c r="D16" s="91"/>
      <c r="E16" s="105">
        <f>SUM(E5:F15)</f>
        <v>0</v>
      </c>
      <c r="F16" s="91"/>
      <c r="G16" s="90">
        <f>SUM(G5:H15)+I16</f>
        <v>143</v>
      </c>
      <c r="H16" s="91"/>
      <c r="I16" s="90">
        <f>SUM(I5:J15)</f>
        <v>57</v>
      </c>
      <c r="J16" s="91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2" sqref="E12:F12"/>
    </sheetView>
  </sheetViews>
  <sheetFormatPr baseColWidth="10" defaultRowHeight="15" x14ac:dyDescent="0.25"/>
  <cols>
    <col min="3" max="3" width="8.7109375" customWidth="1"/>
    <col min="4" max="4" width="17.7109375" customWidth="1"/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30</v>
      </c>
      <c r="B1" s="8"/>
      <c r="D1" s="17" t="s">
        <v>44</v>
      </c>
      <c r="E1" s="17"/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12</v>
      </c>
      <c r="D5" s="102"/>
      <c r="E5" s="101"/>
      <c r="F5" s="102"/>
      <c r="G5" s="103">
        <f>C5-E5</f>
        <v>12</v>
      </c>
      <c r="H5" s="104"/>
      <c r="I5" s="94"/>
      <c r="J5" s="95"/>
    </row>
    <row r="6" spans="1:10" x14ac:dyDescent="0.25">
      <c r="A6" s="109" t="s">
        <v>12</v>
      </c>
      <c r="B6" s="109"/>
      <c r="C6" s="101">
        <v>18</v>
      </c>
      <c r="D6" s="102"/>
      <c r="E6" s="118"/>
      <c r="F6" s="119"/>
      <c r="G6" s="103">
        <f>C6-E6</f>
        <v>18</v>
      </c>
      <c r="H6" s="104"/>
      <c r="I6" s="94">
        <v>3</v>
      </c>
      <c r="J6" s="95"/>
    </row>
    <row r="7" spans="1:10" x14ac:dyDescent="0.25">
      <c r="A7" s="109" t="s">
        <v>11</v>
      </c>
      <c r="B7" s="109"/>
      <c r="C7" s="101">
        <v>18</v>
      </c>
      <c r="D7" s="102"/>
      <c r="E7" s="101">
        <v>2</v>
      </c>
      <c r="F7" s="102"/>
      <c r="G7" s="103">
        <f t="shared" ref="G7:G15" si="0">C7-E7</f>
        <v>16</v>
      </c>
      <c r="H7" s="104"/>
      <c r="I7" s="94"/>
      <c r="J7" s="95"/>
    </row>
    <row r="8" spans="1:10" x14ac:dyDescent="0.25">
      <c r="A8" s="109" t="s">
        <v>10</v>
      </c>
      <c r="B8" s="109"/>
      <c r="C8" s="101">
        <v>5</v>
      </c>
      <c r="D8" s="102"/>
      <c r="E8" s="101"/>
      <c r="F8" s="102"/>
      <c r="G8" s="103">
        <f t="shared" si="0"/>
        <v>5</v>
      </c>
      <c r="H8" s="104"/>
      <c r="I8" s="94"/>
      <c r="J8" s="95"/>
    </row>
    <row r="9" spans="1:10" x14ac:dyDescent="0.25">
      <c r="A9" s="109" t="s">
        <v>9</v>
      </c>
      <c r="B9" s="109"/>
      <c r="C9" s="101">
        <v>0</v>
      </c>
      <c r="D9" s="102"/>
      <c r="E9" s="101"/>
      <c r="F9" s="102"/>
      <c r="G9" s="103">
        <f t="shared" si="0"/>
        <v>0</v>
      </c>
      <c r="H9" s="104"/>
      <c r="I9" s="94"/>
      <c r="J9" s="95"/>
    </row>
    <row r="10" spans="1:10" x14ac:dyDescent="0.25">
      <c r="A10" s="109" t="s">
        <v>8</v>
      </c>
      <c r="B10" s="109"/>
      <c r="C10" s="101">
        <v>8</v>
      </c>
      <c r="D10" s="102"/>
      <c r="E10" s="101"/>
      <c r="F10" s="102"/>
      <c r="G10" s="103">
        <f t="shared" si="0"/>
        <v>8</v>
      </c>
      <c r="H10" s="104"/>
      <c r="I10" s="94">
        <v>15</v>
      </c>
      <c r="J10" s="95"/>
    </row>
    <row r="11" spans="1:10" x14ac:dyDescent="0.25">
      <c r="A11" s="109" t="s">
        <v>7</v>
      </c>
      <c r="B11" s="109"/>
      <c r="C11" s="101">
        <v>0</v>
      </c>
      <c r="D11" s="102"/>
      <c r="E11" s="101"/>
      <c r="F11" s="102"/>
      <c r="G11" s="103">
        <f t="shared" si="0"/>
        <v>0</v>
      </c>
      <c r="H11" s="104"/>
      <c r="I11" s="94"/>
      <c r="J11" s="95"/>
    </row>
    <row r="12" spans="1:10" x14ac:dyDescent="0.25">
      <c r="A12" s="109" t="s">
        <v>6</v>
      </c>
      <c r="B12" s="109"/>
      <c r="C12" s="101">
        <v>7</v>
      </c>
      <c r="D12" s="102"/>
      <c r="E12" s="101"/>
      <c r="F12" s="102"/>
      <c r="G12" s="103">
        <f t="shared" si="0"/>
        <v>7</v>
      </c>
      <c r="H12" s="104"/>
      <c r="I12" s="94">
        <v>15</v>
      </c>
      <c r="J12" s="95"/>
    </row>
    <row r="13" spans="1:10" x14ac:dyDescent="0.25">
      <c r="A13" s="109" t="s">
        <v>5</v>
      </c>
      <c r="B13" s="109"/>
      <c r="C13" s="101">
        <v>8</v>
      </c>
      <c r="D13" s="102"/>
      <c r="E13" s="101">
        <v>3</v>
      </c>
      <c r="F13" s="102"/>
      <c r="G13" s="103">
        <f t="shared" si="0"/>
        <v>5</v>
      </c>
      <c r="H13" s="104"/>
      <c r="I13" s="110">
        <v>12</v>
      </c>
      <c r="J13" s="111"/>
    </row>
    <row r="14" spans="1:10" x14ac:dyDescent="0.25">
      <c r="A14" s="106" t="s">
        <v>4</v>
      </c>
      <c r="B14" s="106"/>
      <c r="C14" s="101">
        <v>2</v>
      </c>
      <c r="D14" s="102"/>
      <c r="E14" s="101"/>
      <c r="F14" s="102"/>
      <c r="G14" s="103">
        <f t="shared" si="0"/>
        <v>2</v>
      </c>
      <c r="H14" s="104"/>
      <c r="I14" s="94">
        <v>12</v>
      </c>
      <c r="J14" s="95"/>
    </row>
    <row r="15" spans="1:10" ht="15.75" thickBot="1" x14ac:dyDescent="0.3">
      <c r="A15" s="100" t="s">
        <v>3</v>
      </c>
      <c r="B15" s="100"/>
      <c r="C15" s="124">
        <v>13</v>
      </c>
      <c r="D15" s="125"/>
      <c r="E15" s="101"/>
      <c r="F15" s="102"/>
      <c r="G15" s="103">
        <f t="shared" si="0"/>
        <v>13</v>
      </c>
      <c r="H15" s="104"/>
      <c r="I15" s="126"/>
      <c r="J15" s="127"/>
    </row>
    <row r="16" spans="1:10" ht="15.75" thickBot="1" x14ac:dyDescent="0.3">
      <c r="A16" s="30" t="s">
        <v>2</v>
      </c>
      <c r="B16" s="4"/>
      <c r="C16" s="105">
        <f>SUM(C5:D15)</f>
        <v>91</v>
      </c>
      <c r="D16" s="91"/>
      <c r="E16" s="105">
        <f>SUM(E5:F15)</f>
        <v>5</v>
      </c>
      <c r="F16" s="91"/>
      <c r="G16" s="90">
        <f>SUM(G5:H15)+I16</f>
        <v>143</v>
      </c>
      <c r="H16" s="91"/>
      <c r="I16" s="90">
        <f>SUM(I5:J15)</f>
        <v>57</v>
      </c>
      <c r="J16" s="91"/>
    </row>
    <row r="17" spans="1:2" ht="15.75" thickBot="1" x14ac:dyDescent="0.3"/>
    <row r="18" spans="1:2" ht="15.75" thickBot="1" x14ac:dyDescent="0.3">
      <c r="A18" s="3" t="s">
        <v>1</v>
      </c>
      <c r="B18" s="2">
        <v>45282</v>
      </c>
    </row>
    <row r="20" spans="1:2" ht="15" customHeight="1" x14ac:dyDescent="0.25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2" sqref="E12:F12"/>
    </sheetView>
  </sheetViews>
  <sheetFormatPr baseColWidth="10" defaultRowHeight="15" x14ac:dyDescent="0.25"/>
  <cols>
    <col min="3" max="3" width="8.7109375" customWidth="1"/>
    <col min="4" max="4" width="17.7109375" customWidth="1"/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43</v>
      </c>
      <c r="B1" s="8"/>
      <c r="D1" s="17" t="s">
        <v>42</v>
      </c>
      <c r="E1" s="17"/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12</v>
      </c>
      <c r="D5" s="102"/>
      <c r="E5" s="101"/>
      <c r="F5" s="102"/>
      <c r="G5" s="103">
        <f>C5-E5</f>
        <v>12</v>
      </c>
      <c r="H5" s="104"/>
      <c r="I5" s="94"/>
      <c r="J5" s="95"/>
    </row>
    <row r="6" spans="1:10" x14ac:dyDescent="0.25">
      <c r="A6" s="109" t="s">
        <v>12</v>
      </c>
      <c r="B6" s="109"/>
      <c r="C6" s="101">
        <v>18</v>
      </c>
      <c r="D6" s="102"/>
      <c r="E6" s="118"/>
      <c r="F6" s="119"/>
      <c r="G6" s="103">
        <f>C6-E6</f>
        <v>18</v>
      </c>
      <c r="H6" s="104"/>
      <c r="I6" s="94">
        <v>3</v>
      </c>
      <c r="J6" s="95"/>
    </row>
    <row r="7" spans="1:10" x14ac:dyDescent="0.25">
      <c r="A7" s="109" t="s">
        <v>11</v>
      </c>
      <c r="B7" s="109"/>
      <c r="C7" s="101">
        <v>18</v>
      </c>
      <c r="D7" s="102"/>
      <c r="E7" s="101"/>
      <c r="F7" s="102"/>
      <c r="G7" s="103">
        <f t="shared" ref="G7:G15" si="0">C7-E7</f>
        <v>18</v>
      </c>
      <c r="H7" s="104"/>
      <c r="I7" s="94"/>
      <c r="J7" s="95"/>
    </row>
    <row r="8" spans="1:10" x14ac:dyDescent="0.25">
      <c r="A8" s="109" t="s">
        <v>10</v>
      </c>
      <c r="B8" s="109"/>
      <c r="C8" s="101">
        <v>5</v>
      </c>
      <c r="D8" s="102"/>
      <c r="E8" s="101"/>
      <c r="F8" s="102"/>
      <c r="G8" s="103">
        <f t="shared" si="0"/>
        <v>5</v>
      </c>
      <c r="H8" s="104"/>
      <c r="I8" s="94"/>
      <c r="J8" s="95"/>
    </row>
    <row r="9" spans="1:10" x14ac:dyDescent="0.25">
      <c r="A9" s="109" t="s">
        <v>9</v>
      </c>
      <c r="B9" s="109"/>
      <c r="C9" s="101">
        <v>0</v>
      </c>
      <c r="D9" s="102"/>
      <c r="E9" s="101"/>
      <c r="F9" s="102"/>
      <c r="G9" s="103">
        <f t="shared" si="0"/>
        <v>0</v>
      </c>
      <c r="H9" s="104"/>
      <c r="I9" s="94"/>
      <c r="J9" s="95"/>
    </row>
    <row r="10" spans="1:10" x14ac:dyDescent="0.25">
      <c r="A10" s="109" t="s">
        <v>8</v>
      </c>
      <c r="B10" s="109"/>
      <c r="C10" s="101">
        <v>8</v>
      </c>
      <c r="D10" s="102"/>
      <c r="E10" s="101"/>
      <c r="F10" s="102"/>
      <c r="G10" s="103">
        <f t="shared" si="0"/>
        <v>8</v>
      </c>
      <c r="H10" s="104"/>
      <c r="I10" s="94">
        <v>15</v>
      </c>
      <c r="J10" s="95"/>
    </row>
    <row r="11" spans="1:10" x14ac:dyDescent="0.25">
      <c r="A11" s="109" t="s">
        <v>7</v>
      </c>
      <c r="B11" s="109"/>
      <c r="C11" s="101">
        <v>0</v>
      </c>
      <c r="D11" s="102"/>
      <c r="E11" s="101"/>
      <c r="F11" s="102"/>
      <c r="G11" s="103">
        <f t="shared" si="0"/>
        <v>0</v>
      </c>
      <c r="H11" s="104"/>
      <c r="I11" s="94"/>
      <c r="J11" s="95"/>
    </row>
    <row r="12" spans="1:10" x14ac:dyDescent="0.25">
      <c r="A12" s="109" t="s">
        <v>6</v>
      </c>
      <c r="B12" s="109"/>
      <c r="C12" s="101">
        <v>7</v>
      </c>
      <c r="D12" s="102"/>
      <c r="E12" s="101"/>
      <c r="F12" s="102"/>
      <c r="G12" s="103">
        <f t="shared" si="0"/>
        <v>7</v>
      </c>
      <c r="H12" s="104"/>
      <c r="I12" s="94">
        <v>15</v>
      </c>
      <c r="J12" s="95"/>
    </row>
    <row r="13" spans="1:10" x14ac:dyDescent="0.25">
      <c r="A13" s="109" t="s">
        <v>5</v>
      </c>
      <c r="B13" s="109"/>
      <c r="C13" s="101">
        <v>8</v>
      </c>
      <c r="D13" s="102"/>
      <c r="E13" s="101"/>
      <c r="F13" s="102"/>
      <c r="G13" s="103">
        <f t="shared" si="0"/>
        <v>8</v>
      </c>
      <c r="H13" s="104"/>
      <c r="I13" s="110">
        <v>12</v>
      </c>
      <c r="J13" s="111"/>
    </row>
    <row r="14" spans="1:10" x14ac:dyDescent="0.25">
      <c r="A14" s="106" t="s">
        <v>4</v>
      </c>
      <c r="B14" s="106"/>
      <c r="C14" s="101">
        <v>2</v>
      </c>
      <c r="D14" s="102"/>
      <c r="E14" s="101"/>
      <c r="F14" s="102"/>
      <c r="G14" s="103">
        <f t="shared" si="0"/>
        <v>2</v>
      </c>
      <c r="H14" s="104"/>
      <c r="I14" s="94">
        <v>12</v>
      </c>
      <c r="J14" s="95"/>
    </row>
    <row r="15" spans="1:10" ht="15.75" thickBot="1" x14ac:dyDescent="0.3">
      <c r="A15" s="100" t="s">
        <v>3</v>
      </c>
      <c r="B15" s="100"/>
      <c r="C15" s="124">
        <v>13</v>
      </c>
      <c r="D15" s="125"/>
      <c r="E15" s="101"/>
      <c r="F15" s="102"/>
      <c r="G15" s="103">
        <f t="shared" si="0"/>
        <v>13</v>
      </c>
      <c r="H15" s="104"/>
      <c r="I15" s="126"/>
      <c r="J15" s="127"/>
    </row>
    <row r="16" spans="1:10" ht="15.75" thickBot="1" x14ac:dyDescent="0.3">
      <c r="A16" s="30" t="s">
        <v>2</v>
      </c>
      <c r="B16" s="4"/>
      <c r="C16" s="105">
        <f>SUM(C5:D15)</f>
        <v>91</v>
      </c>
      <c r="D16" s="91"/>
      <c r="E16" s="105">
        <f>SUM(E5:F15)</f>
        <v>0</v>
      </c>
      <c r="F16" s="91"/>
      <c r="G16" s="90">
        <f>SUM(G5:H15)+I16</f>
        <v>148</v>
      </c>
      <c r="H16" s="91"/>
      <c r="I16" s="90">
        <f>SUM(I5:J15)</f>
        <v>57</v>
      </c>
      <c r="J16" s="91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9" sqref="D19"/>
    </sheetView>
  </sheetViews>
  <sheetFormatPr baseColWidth="10" defaultRowHeight="15" x14ac:dyDescent="0.25"/>
  <cols>
    <col min="3" max="3" width="8.7109375" customWidth="1"/>
    <col min="4" max="4" width="17.7109375" customWidth="1"/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23</v>
      </c>
      <c r="B1" s="8"/>
      <c r="D1" s="17" t="s">
        <v>41</v>
      </c>
      <c r="E1" s="17"/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12</v>
      </c>
      <c r="D5" s="102"/>
      <c r="E5" s="101"/>
      <c r="F5" s="102"/>
      <c r="G5" s="103">
        <f>C5-E5</f>
        <v>12</v>
      </c>
      <c r="H5" s="104"/>
      <c r="I5" s="94"/>
      <c r="J5" s="95"/>
    </row>
    <row r="6" spans="1:10" x14ac:dyDescent="0.25">
      <c r="A6" s="109" t="s">
        <v>12</v>
      </c>
      <c r="B6" s="109"/>
      <c r="C6" s="101">
        <v>18</v>
      </c>
      <c r="D6" s="102"/>
      <c r="E6" s="118"/>
      <c r="F6" s="119"/>
      <c r="G6" s="103">
        <f>C6-E6</f>
        <v>18</v>
      </c>
      <c r="H6" s="104"/>
      <c r="I6" s="94">
        <v>3</v>
      </c>
      <c r="J6" s="95"/>
    </row>
    <row r="7" spans="1:10" x14ac:dyDescent="0.25">
      <c r="A7" s="109" t="s">
        <v>11</v>
      </c>
      <c r="B7" s="109"/>
      <c r="C7" s="101">
        <v>18</v>
      </c>
      <c r="D7" s="102"/>
      <c r="E7" s="101"/>
      <c r="F7" s="102"/>
      <c r="G7" s="103">
        <f t="shared" ref="G7:G15" si="0">C7-E7</f>
        <v>18</v>
      </c>
      <c r="H7" s="104"/>
      <c r="I7" s="94"/>
      <c r="J7" s="95"/>
    </row>
    <row r="8" spans="1:10" x14ac:dyDescent="0.25">
      <c r="A8" s="109" t="s">
        <v>10</v>
      </c>
      <c r="B8" s="109"/>
      <c r="C8" s="101">
        <v>6</v>
      </c>
      <c r="D8" s="102"/>
      <c r="E8" s="101">
        <v>1</v>
      </c>
      <c r="F8" s="102"/>
      <c r="G8" s="103">
        <f t="shared" si="0"/>
        <v>5</v>
      </c>
      <c r="H8" s="104"/>
      <c r="I8" s="94"/>
      <c r="J8" s="95"/>
    </row>
    <row r="9" spans="1:10" x14ac:dyDescent="0.25">
      <c r="A9" s="109" t="s">
        <v>9</v>
      </c>
      <c r="B9" s="109"/>
      <c r="C9" s="101">
        <v>0</v>
      </c>
      <c r="D9" s="102"/>
      <c r="E9" s="101"/>
      <c r="F9" s="102"/>
      <c r="G9" s="103">
        <f t="shared" si="0"/>
        <v>0</v>
      </c>
      <c r="H9" s="104"/>
      <c r="I9" s="94"/>
      <c r="J9" s="95"/>
    </row>
    <row r="10" spans="1:10" x14ac:dyDescent="0.25">
      <c r="A10" s="109" t="s">
        <v>8</v>
      </c>
      <c r="B10" s="109"/>
      <c r="C10" s="101">
        <v>8</v>
      </c>
      <c r="D10" s="102"/>
      <c r="E10" s="101"/>
      <c r="F10" s="102"/>
      <c r="G10" s="103">
        <f t="shared" si="0"/>
        <v>8</v>
      </c>
      <c r="H10" s="104"/>
      <c r="I10" s="94">
        <v>15</v>
      </c>
      <c r="J10" s="95"/>
    </row>
    <row r="11" spans="1:10" x14ac:dyDescent="0.25">
      <c r="A11" s="109" t="s">
        <v>7</v>
      </c>
      <c r="B11" s="109"/>
      <c r="C11" s="101">
        <v>0</v>
      </c>
      <c r="D11" s="102"/>
      <c r="E11" s="101"/>
      <c r="F11" s="102"/>
      <c r="G11" s="103">
        <f t="shared" si="0"/>
        <v>0</v>
      </c>
      <c r="H11" s="104"/>
      <c r="I11" s="94"/>
      <c r="J11" s="95"/>
    </row>
    <row r="12" spans="1:10" x14ac:dyDescent="0.25">
      <c r="A12" s="109" t="s">
        <v>6</v>
      </c>
      <c r="B12" s="109"/>
      <c r="C12" s="101">
        <v>7</v>
      </c>
      <c r="D12" s="102"/>
      <c r="E12" s="101"/>
      <c r="F12" s="102"/>
      <c r="G12" s="103">
        <f t="shared" si="0"/>
        <v>7</v>
      </c>
      <c r="H12" s="104"/>
      <c r="I12" s="94">
        <v>15</v>
      </c>
      <c r="J12" s="95"/>
    </row>
    <row r="13" spans="1:10" x14ac:dyDescent="0.25">
      <c r="A13" s="109" t="s">
        <v>5</v>
      </c>
      <c r="B13" s="109"/>
      <c r="C13" s="101">
        <v>8</v>
      </c>
      <c r="D13" s="102"/>
      <c r="E13" s="101"/>
      <c r="F13" s="102"/>
      <c r="G13" s="103">
        <f t="shared" si="0"/>
        <v>8</v>
      </c>
      <c r="H13" s="104"/>
      <c r="I13" s="110">
        <v>12</v>
      </c>
      <c r="J13" s="111"/>
    </row>
    <row r="14" spans="1:10" x14ac:dyDescent="0.25">
      <c r="A14" s="106" t="s">
        <v>4</v>
      </c>
      <c r="B14" s="106"/>
      <c r="C14" s="101">
        <v>5</v>
      </c>
      <c r="D14" s="102"/>
      <c r="E14" s="101">
        <v>3</v>
      </c>
      <c r="F14" s="102"/>
      <c r="G14" s="103">
        <f t="shared" si="0"/>
        <v>2</v>
      </c>
      <c r="H14" s="104"/>
      <c r="I14" s="94">
        <v>12</v>
      </c>
      <c r="J14" s="95"/>
    </row>
    <row r="15" spans="1:10" ht="15.75" thickBot="1" x14ac:dyDescent="0.3">
      <c r="A15" s="100" t="s">
        <v>3</v>
      </c>
      <c r="B15" s="100"/>
      <c r="C15" s="124">
        <v>13</v>
      </c>
      <c r="D15" s="125"/>
      <c r="E15" s="101"/>
      <c r="F15" s="102"/>
      <c r="G15" s="103">
        <f t="shared" si="0"/>
        <v>13</v>
      </c>
      <c r="H15" s="104"/>
      <c r="I15" s="126"/>
      <c r="J15" s="127"/>
    </row>
    <row r="16" spans="1:10" ht="15.75" thickBot="1" x14ac:dyDescent="0.3">
      <c r="A16" s="29" t="s">
        <v>2</v>
      </c>
      <c r="B16" s="4"/>
      <c r="C16" s="105">
        <f>SUM(C5:D15)</f>
        <v>95</v>
      </c>
      <c r="D16" s="91"/>
      <c r="E16" s="105">
        <f>SUM(E5:F15)</f>
        <v>4</v>
      </c>
      <c r="F16" s="91"/>
      <c r="G16" s="90">
        <f>SUM(G5:H15)+I16</f>
        <v>148</v>
      </c>
      <c r="H16" s="91"/>
      <c r="I16" s="90">
        <f>SUM(I5:J15)</f>
        <v>57</v>
      </c>
      <c r="J16" s="91"/>
    </row>
    <row r="17" spans="1:2" ht="15.75" thickBot="1" x14ac:dyDescent="0.3"/>
    <row r="18" spans="1:2" ht="15.75" thickBot="1" x14ac:dyDescent="0.3">
      <c r="A18" s="3" t="s">
        <v>1</v>
      </c>
      <c r="B18" s="2">
        <v>45270</v>
      </c>
    </row>
    <row r="20" spans="1:2" ht="15" customHeight="1" x14ac:dyDescent="0.25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12" sqref="C12:D12"/>
    </sheetView>
  </sheetViews>
  <sheetFormatPr baseColWidth="10" defaultRowHeight="15" x14ac:dyDescent="0.25"/>
  <cols>
    <col min="3" max="3" width="8.7109375" customWidth="1"/>
    <col min="4" max="4" width="17.7109375" customWidth="1"/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20</v>
      </c>
      <c r="B1" s="8"/>
      <c r="D1" s="17" t="s">
        <v>40</v>
      </c>
      <c r="E1" s="17"/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13</v>
      </c>
      <c r="D5" s="102"/>
      <c r="E5" s="101">
        <v>1</v>
      </c>
      <c r="F5" s="102"/>
      <c r="G5" s="103">
        <f>C5-E5</f>
        <v>12</v>
      </c>
      <c r="H5" s="104"/>
      <c r="I5" s="94"/>
      <c r="J5" s="95"/>
    </row>
    <row r="6" spans="1:10" x14ac:dyDescent="0.25">
      <c r="A6" s="109" t="s">
        <v>12</v>
      </c>
      <c r="B6" s="109"/>
      <c r="C6" s="101">
        <v>18</v>
      </c>
      <c r="D6" s="102"/>
      <c r="E6" s="118"/>
      <c r="F6" s="119"/>
      <c r="G6" s="103">
        <f>C6-E6</f>
        <v>18</v>
      </c>
      <c r="H6" s="104"/>
      <c r="I6" s="94">
        <v>3</v>
      </c>
      <c r="J6" s="95"/>
    </row>
    <row r="7" spans="1:10" x14ac:dyDescent="0.25">
      <c r="A7" s="109" t="s">
        <v>11</v>
      </c>
      <c r="B7" s="109"/>
      <c r="C7" s="101">
        <v>18</v>
      </c>
      <c r="D7" s="102"/>
      <c r="E7" s="101"/>
      <c r="F7" s="102"/>
      <c r="G7" s="103">
        <f t="shared" ref="G7:G15" si="0">C7-E7</f>
        <v>18</v>
      </c>
      <c r="H7" s="104"/>
      <c r="I7" s="94"/>
      <c r="J7" s="95"/>
    </row>
    <row r="8" spans="1:10" x14ac:dyDescent="0.25">
      <c r="A8" s="109" t="s">
        <v>10</v>
      </c>
      <c r="B8" s="109"/>
      <c r="C8" s="101">
        <v>6</v>
      </c>
      <c r="D8" s="102"/>
      <c r="E8" s="101"/>
      <c r="F8" s="102"/>
      <c r="G8" s="103">
        <f t="shared" si="0"/>
        <v>6</v>
      </c>
      <c r="H8" s="104"/>
      <c r="I8" s="94"/>
      <c r="J8" s="95"/>
    </row>
    <row r="9" spans="1:10" x14ac:dyDescent="0.25">
      <c r="A9" s="109" t="s">
        <v>9</v>
      </c>
      <c r="B9" s="109"/>
      <c r="C9" s="101">
        <v>0</v>
      </c>
      <c r="D9" s="102"/>
      <c r="E9" s="101"/>
      <c r="F9" s="102"/>
      <c r="G9" s="103">
        <f t="shared" si="0"/>
        <v>0</v>
      </c>
      <c r="H9" s="104"/>
      <c r="I9" s="94"/>
      <c r="J9" s="95"/>
    </row>
    <row r="10" spans="1:10" x14ac:dyDescent="0.25">
      <c r="A10" s="109" t="s">
        <v>8</v>
      </c>
      <c r="B10" s="109"/>
      <c r="C10" s="101">
        <v>8</v>
      </c>
      <c r="D10" s="102"/>
      <c r="E10" s="101"/>
      <c r="F10" s="102"/>
      <c r="G10" s="103">
        <f t="shared" si="0"/>
        <v>8</v>
      </c>
      <c r="H10" s="104"/>
      <c r="I10" s="94">
        <v>15</v>
      </c>
      <c r="J10" s="95"/>
    </row>
    <row r="11" spans="1:10" x14ac:dyDescent="0.25">
      <c r="A11" s="109" t="s">
        <v>7</v>
      </c>
      <c r="B11" s="109"/>
      <c r="C11" s="101">
        <v>0</v>
      </c>
      <c r="D11" s="102"/>
      <c r="E11" s="101"/>
      <c r="F11" s="102"/>
      <c r="G11" s="103">
        <f t="shared" si="0"/>
        <v>0</v>
      </c>
      <c r="H11" s="104"/>
      <c r="I11" s="94"/>
      <c r="J11" s="95"/>
    </row>
    <row r="12" spans="1:10" x14ac:dyDescent="0.25">
      <c r="A12" s="109" t="s">
        <v>6</v>
      </c>
      <c r="B12" s="109"/>
      <c r="C12" s="101">
        <v>7</v>
      </c>
      <c r="D12" s="102"/>
      <c r="E12" s="101"/>
      <c r="F12" s="102"/>
      <c r="G12" s="103">
        <f t="shared" si="0"/>
        <v>7</v>
      </c>
      <c r="H12" s="104"/>
      <c r="I12" s="94">
        <v>15</v>
      </c>
      <c r="J12" s="95"/>
    </row>
    <row r="13" spans="1:10" x14ac:dyDescent="0.25">
      <c r="A13" s="109" t="s">
        <v>5</v>
      </c>
      <c r="B13" s="109"/>
      <c r="C13" s="101">
        <v>8</v>
      </c>
      <c r="D13" s="102"/>
      <c r="E13" s="101"/>
      <c r="F13" s="102"/>
      <c r="G13" s="103">
        <f t="shared" si="0"/>
        <v>8</v>
      </c>
      <c r="H13" s="104"/>
      <c r="I13" s="110">
        <v>12</v>
      </c>
      <c r="J13" s="111"/>
    </row>
    <row r="14" spans="1:10" x14ac:dyDescent="0.25">
      <c r="A14" s="106" t="s">
        <v>4</v>
      </c>
      <c r="B14" s="106"/>
      <c r="C14" s="101">
        <v>5</v>
      </c>
      <c r="D14" s="102"/>
      <c r="E14" s="101"/>
      <c r="F14" s="102"/>
      <c r="G14" s="103">
        <f t="shared" si="0"/>
        <v>5</v>
      </c>
      <c r="H14" s="104"/>
      <c r="I14" s="94">
        <v>12</v>
      </c>
      <c r="J14" s="95"/>
    </row>
    <row r="15" spans="1:10" ht="15.75" thickBot="1" x14ac:dyDescent="0.3">
      <c r="A15" s="100" t="s">
        <v>3</v>
      </c>
      <c r="B15" s="100"/>
      <c r="C15" s="124">
        <v>13</v>
      </c>
      <c r="D15" s="125"/>
      <c r="E15" s="101"/>
      <c r="F15" s="102"/>
      <c r="G15" s="103">
        <f t="shared" si="0"/>
        <v>13</v>
      </c>
      <c r="H15" s="104"/>
      <c r="I15" s="126"/>
      <c r="J15" s="127"/>
    </row>
    <row r="16" spans="1:10" ht="15.75" thickBot="1" x14ac:dyDescent="0.3">
      <c r="A16" s="28" t="s">
        <v>2</v>
      </c>
      <c r="B16" s="4"/>
      <c r="C16" s="105">
        <f>SUM(C5:D15)</f>
        <v>96</v>
      </c>
      <c r="D16" s="91"/>
      <c r="E16" s="105">
        <f>SUM(E5:F15)</f>
        <v>1</v>
      </c>
      <c r="F16" s="91"/>
      <c r="G16" s="90">
        <f>SUM(G5:H15)+I16</f>
        <v>152</v>
      </c>
      <c r="H16" s="91"/>
      <c r="I16" s="90">
        <f>SUM(I5:J15)</f>
        <v>57</v>
      </c>
      <c r="J16" s="91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6" sqref="E6:F6"/>
    </sheetView>
  </sheetViews>
  <sheetFormatPr baseColWidth="10" defaultRowHeight="15" x14ac:dyDescent="0.25"/>
  <cols>
    <col min="3" max="3" width="8.7109375" customWidth="1"/>
    <col min="4" max="4" width="17.7109375" customWidth="1"/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23</v>
      </c>
      <c r="B1" s="8"/>
      <c r="D1" s="17" t="s">
        <v>39</v>
      </c>
      <c r="E1" s="17"/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13</v>
      </c>
      <c r="D5" s="102"/>
      <c r="E5" s="101">
        <v>1</v>
      </c>
      <c r="F5" s="102"/>
      <c r="G5" s="103">
        <f>C5-E5</f>
        <v>12</v>
      </c>
      <c r="H5" s="104"/>
      <c r="I5" s="94"/>
      <c r="J5" s="95"/>
    </row>
    <row r="6" spans="1:10" x14ac:dyDescent="0.25">
      <c r="A6" s="109" t="s">
        <v>12</v>
      </c>
      <c r="B6" s="109"/>
      <c r="C6" s="101">
        <v>18</v>
      </c>
      <c r="D6" s="102"/>
      <c r="E6" s="118"/>
      <c r="F6" s="119"/>
      <c r="G6" s="103">
        <f>C6-E6</f>
        <v>18</v>
      </c>
      <c r="H6" s="104"/>
      <c r="I6" s="94">
        <v>3</v>
      </c>
      <c r="J6" s="95"/>
    </row>
    <row r="7" spans="1:10" x14ac:dyDescent="0.25">
      <c r="A7" s="109" t="s">
        <v>11</v>
      </c>
      <c r="B7" s="109"/>
      <c r="C7" s="101">
        <v>18</v>
      </c>
      <c r="D7" s="102"/>
      <c r="E7" s="101"/>
      <c r="F7" s="102"/>
      <c r="G7" s="103">
        <f t="shared" ref="G7:G15" si="0">C7-E7</f>
        <v>18</v>
      </c>
      <c r="H7" s="104"/>
      <c r="I7" s="94"/>
      <c r="J7" s="95"/>
    </row>
    <row r="8" spans="1:10" x14ac:dyDescent="0.25">
      <c r="A8" s="109" t="s">
        <v>10</v>
      </c>
      <c r="B8" s="109"/>
      <c r="C8" s="101">
        <v>6</v>
      </c>
      <c r="D8" s="102"/>
      <c r="E8" s="101">
        <v>1</v>
      </c>
      <c r="F8" s="102"/>
      <c r="G8" s="103">
        <f t="shared" si="0"/>
        <v>5</v>
      </c>
      <c r="H8" s="104"/>
      <c r="I8" s="94"/>
      <c r="J8" s="95"/>
    </row>
    <row r="9" spans="1:10" x14ac:dyDescent="0.25">
      <c r="A9" s="109" t="s">
        <v>9</v>
      </c>
      <c r="B9" s="109"/>
      <c r="C9" s="101">
        <v>0</v>
      </c>
      <c r="D9" s="102"/>
      <c r="E9" s="101"/>
      <c r="F9" s="102"/>
      <c r="G9" s="103">
        <f t="shared" si="0"/>
        <v>0</v>
      </c>
      <c r="H9" s="104"/>
      <c r="I9" s="94"/>
      <c r="J9" s="95"/>
    </row>
    <row r="10" spans="1:10" x14ac:dyDescent="0.25">
      <c r="A10" s="109" t="s">
        <v>8</v>
      </c>
      <c r="B10" s="109"/>
      <c r="C10" s="101">
        <v>8</v>
      </c>
      <c r="D10" s="102"/>
      <c r="E10" s="101"/>
      <c r="F10" s="102"/>
      <c r="G10" s="103">
        <f t="shared" si="0"/>
        <v>8</v>
      </c>
      <c r="H10" s="104"/>
      <c r="I10" s="94">
        <v>15</v>
      </c>
      <c r="J10" s="95"/>
    </row>
    <row r="11" spans="1:10" x14ac:dyDescent="0.25">
      <c r="A11" s="109" t="s">
        <v>7</v>
      </c>
      <c r="B11" s="109"/>
      <c r="C11" s="101">
        <v>0</v>
      </c>
      <c r="D11" s="102"/>
      <c r="E11" s="101"/>
      <c r="F11" s="102"/>
      <c r="G11" s="103">
        <f t="shared" si="0"/>
        <v>0</v>
      </c>
      <c r="H11" s="104"/>
      <c r="I11" s="94"/>
      <c r="J11" s="95"/>
    </row>
    <row r="12" spans="1:10" x14ac:dyDescent="0.25">
      <c r="A12" s="109" t="s">
        <v>6</v>
      </c>
      <c r="B12" s="109"/>
      <c r="C12" s="101">
        <v>7</v>
      </c>
      <c r="D12" s="102"/>
      <c r="E12" s="101"/>
      <c r="F12" s="102"/>
      <c r="G12" s="103">
        <f t="shared" si="0"/>
        <v>7</v>
      </c>
      <c r="H12" s="104"/>
      <c r="I12" s="94">
        <v>15</v>
      </c>
      <c r="J12" s="95"/>
    </row>
    <row r="13" spans="1:10" x14ac:dyDescent="0.25">
      <c r="A13" s="109" t="s">
        <v>5</v>
      </c>
      <c r="B13" s="109"/>
      <c r="C13" s="101">
        <v>8</v>
      </c>
      <c r="D13" s="102"/>
      <c r="E13" s="101"/>
      <c r="F13" s="102"/>
      <c r="G13" s="103">
        <f t="shared" si="0"/>
        <v>8</v>
      </c>
      <c r="H13" s="104"/>
      <c r="I13" s="110">
        <v>12</v>
      </c>
      <c r="J13" s="111"/>
    </row>
    <row r="14" spans="1:10" x14ac:dyDescent="0.25">
      <c r="A14" s="106" t="s">
        <v>4</v>
      </c>
      <c r="B14" s="106"/>
      <c r="C14" s="101">
        <v>5</v>
      </c>
      <c r="D14" s="102"/>
      <c r="E14" s="101"/>
      <c r="F14" s="102"/>
      <c r="G14" s="103">
        <f t="shared" si="0"/>
        <v>5</v>
      </c>
      <c r="H14" s="104"/>
      <c r="I14" s="94">
        <v>12</v>
      </c>
      <c r="J14" s="95"/>
    </row>
    <row r="15" spans="1:10" ht="15.75" thickBot="1" x14ac:dyDescent="0.3">
      <c r="A15" s="100" t="s">
        <v>3</v>
      </c>
      <c r="B15" s="100"/>
      <c r="C15" s="124">
        <v>13</v>
      </c>
      <c r="D15" s="125"/>
      <c r="E15" s="101"/>
      <c r="F15" s="102"/>
      <c r="G15" s="103">
        <f t="shared" si="0"/>
        <v>13</v>
      </c>
      <c r="H15" s="104"/>
      <c r="I15" s="126"/>
      <c r="J15" s="127"/>
    </row>
    <row r="16" spans="1:10" ht="15.75" thickBot="1" x14ac:dyDescent="0.3">
      <c r="A16" s="27" t="s">
        <v>2</v>
      </c>
      <c r="B16" s="4"/>
      <c r="C16" s="105">
        <f>SUM(C5:D15)</f>
        <v>96</v>
      </c>
      <c r="D16" s="91"/>
      <c r="E16" s="105">
        <f>SUM(E5:F15)</f>
        <v>2</v>
      </c>
      <c r="F16" s="91"/>
      <c r="G16" s="90">
        <f>SUM(G5:H15)+I16</f>
        <v>151</v>
      </c>
      <c r="H16" s="91"/>
      <c r="I16" s="90">
        <f>SUM(I5:J15)</f>
        <v>57</v>
      </c>
      <c r="J16" s="91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8" sqref="B18"/>
    </sheetView>
  </sheetViews>
  <sheetFormatPr baseColWidth="10" defaultRowHeight="15" x14ac:dyDescent="0.25"/>
  <cols>
    <col min="3" max="3" width="8.7109375" customWidth="1"/>
    <col min="4" max="4" width="17.7109375" customWidth="1"/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20</v>
      </c>
      <c r="B1" s="8"/>
      <c r="D1" s="17" t="s">
        <v>32</v>
      </c>
      <c r="E1" s="17" t="s">
        <v>37</v>
      </c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13</v>
      </c>
      <c r="D5" s="102"/>
      <c r="E5" s="101"/>
      <c r="F5" s="102"/>
      <c r="G5" s="103">
        <f>C5-E5</f>
        <v>13</v>
      </c>
      <c r="H5" s="104"/>
      <c r="I5" s="94"/>
      <c r="J5" s="95"/>
    </row>
    <row r="6" spans="1:10" x14ac:dyDescent="0.25">
      <c r="A6" s="109" t="s">
        <v>12</v>
      </c>
      <c r="B6" s="109"/>
      <c r="C6" s="101">
        <v>18</v>
      </c>
      <c r="D6" s="102"/>
      <c r="E6" s="118"/>
      <c r="F6" s="119"/>
      <c r="G6" s="103">
        <f>C6-E6</f>
        <v>18</v>
      </c>
      <c r="H6" s="104"/>
      <c r="I6" s="94">
        <v>3</v>
      </c>
      <c r="J6" s="95"/>
    </row>
    <row r="7" spans="1:10" x14ac:dyDescent="0.25">
      <c r="A7" s="109" t="s">
        <v>11</v>
      </c>
      <c r="B7" s="109"/>
      <c r="C7" s="101">
        <v>18</v>
      </c>
      <c r="D7" s="102"/>
      <c r="E7" s="101"/>
      <c r="F7" s="102"/>
      <c r="G7" s="103">
        <f t="shared" ref="G7:G15" si="0">C7-E7</f>
        <v>18</v>
      </c>
      <c r="H7" s="104"/>
      <c r="I7" s="94"/>
      <c r="J7" s="95"/>
    </row>
    <row r="8" spans="1:10" x14ac:dyDescent="0.25">
      <c r="A8" s="109" t="s">
        <v>10</v>
      </c>
      <c r="B8" s="109"/>
      <c r="C8" s="101">
        <v>6</v>
      </c>
      <c r="D8" s="102"/>
      <c r="E8" s="101"/>
      <c r="F8" s="102"/>
      <c r="G8" s="103">
        <f t="shared" si="0"/>
        <v>6</v>
      </c>
      <c r="H8" s="104"/>
      <c r="I8" s="94"/>
      <c r="J8" s="95"/>
    </row>
    <row r="9" spans="1:10" x14ac:dyDescent="0.25">
      <c r="A9" s="109" t="s">
        <v>9</v>
      </c>
      <c r="B9" s="109"/>
      <c r="C9" s="101">
        <v>0</v>
      </c>
      <c r="D9" s="102"/>
      <c r="E9" s="101"/>
      <c r="F9" s="102"/>
      <c r="G9" s="103">
        <f t="shared" si="0"/>
        <v>0</v>
      </c>
      <c r="H9" s="104"/>
      <c r="I9" s="94"/>
      <c r="J9" s="95"/>
    </row>
    <row r="10" spans="1:10" x14ac:dyDescent="0.25">
      <c r="A10" s="109" t="s">
        <v>8</v>
      </c>
      <c r="B10" s="109"/>
      <c r="C10" s="101">
        <v>8</v>
      </c>
      <c r="D10" s="102"/>
      <c r="E10" s="101"/>
      <c r="F10" s="102"/>
      <c r="G10" s="103">
        <f t="shared" si="0"/>
        <v>8</v>
      </c>
      <c r="H10" s="104"/>
      <c r="I10" s="94">
        <v>15</v>
      </c>
      <c r="J10" s="95"/>
    </row>
    <row r="11" spans="1:10" x14ac:dyDescent="0.25">
      <c r="A11" s="109" t="s">
        <v>7</v>
      </c>
      <c r="B11" s="109"/>
      <c r="C11" s="101">
        <v>0</v>
      </c>
      <c r="D11" s="102"/>
      <c r="E11" s="101"/>
      <c r="F11" s="102"/>
      <c r="G11" s="103">
        <f t="shared" si="0"/>
        <v>0</v>
      </c>
      <c r="H11" s="104"/>
      <c r="I11" s="94"/>
      <c r="J11" s="95"/>
    </row>
    <row r="12" spans="1:10" x14ac:dyDescent="0.25">
      <c r="A12" s="109" t="s">
        <v>6</v>
      </c>
      <c r="B12" s="109"/>
      <c r="C12" s="101">
        <v>7</v>
      </c>
      <c r="D12" s="102"/>
      <c r="E12" s="101"/>
      <c r="F12" s="102"/>
      <c r="G12" s="103">
        <f t="shared" si="0"/>
        <v>7</v>
      </c>
      <c r="H12" s="104"/>
      <c r="I12" s="94">
        <v>15</v>
      </c>
      <c r="J12" s="95"/>
    </row>
    <row r="13" spans="1:10" x14ac:dyDescent="0.25">
      <c r="A13" s="109" t="s">
        <v>5</v>
      </c>
      <c r="B13" s="109"/>
      <c r="C13" s="101">
        <v>8</v>
      </c>
      <c r="D13" s="102"/>
      <c r="E13" s="101"/>
      <c r="F13" s="102"/>
      <c r="G13" s="103">
        <f t="shared" si="0"/>
        <v>8</v>
      </c>
      <c r="H13" s="104"/>
      <c r="I13" s="110">
        <v>12</v>
      </c>
      <c r="J13" s="111"/>
    </row>
    <row r="14" spans="1:10" x14ac:dyDescent="0.25">
      <c r="A14" s="106" t="s">
        <v>4</v>
      </c>
      <c r="B14" s="106"/>
      <c r="C14" s="101">
        <v>8</v>
      </c>
      <c r="D14" s="102"/>
      <c r="E14" s="101">
        <v>3</v>
      </c>
      <c r="F14" s="102"/>
      <c r="G14" s="103">
        <f t="shared" si="0"/>
        <v>5</v>
      </c>
      <c r="H14" s="104"/>
      <c r="I14" s="94">
        <v>12</v>
      </c>
      <c r="J14" s="95"/>
    </row>
    <row r="15" spans="1:10" ht="15.75" thickBot="1" x14ac:dyDescent="0.3">
      <c r="A15" s="100" t="s">
        <v>3</v>
      </c>
      <c r="B15" s="100"/>
      <c r="C15" s="124">
        <v>13</v>
      </c>
      <c r="D15" s="125"/>
      <c r="E15" s="101"/>
      <c r="F15" s="102"/>
      <c r="G15" s="103">
        <f t="shared" si="0"/>
        <v>13</v>
      </c>
      <c r="H15" s="104"/>
      <c r="I15" s="126"/>
      <c r="J15" s="127"/>
    </row>
    <row r="16" spans="1:10" ht="15.75" thickBot="1" x14ac:dyDescent="0.3">
      <c r="A16" s="26" t="s">
        <v>2</v>
      </c>
      <c r="B16" s="4"/>
      <c r="C16" s="105">
        <f>SUM(C5:D15)</f>
        <v>99</v>
      </c>
      <c r="D16" s="91"/>
      <c r="E16" s="105">
        <f>SUM(E5:F15)</f>
        <v>3</v>
      </c>
      <c r="F16" s="91"/>
      <c r="G16" s="90">
        <f>SUM(G5:H15)+I16</f>
        <v>153</v>
      </c>
      <c r="H16" s="91"/>
      <c r="I16" s="90">
        <f>SUM(I5:J15)</f>
        <v>57</v>
      </c>
      <c r="J16" s="91"/>
    </row>
    <row r="17" spans="1:2" ht="15.75" thickBot="1" x14ac:dyDescent="0.3"/>
    <row r="18" spans="1:2" ht="15.75" thickBot="1" x14ac:dyDescent="0.3">
      <c r="A18" s="3" t="s">
        <v>1</v>
      </c>
      <c r="B18" s="2">
        <v>45245</v>
      </c>
    </row>
    <row r="20" spans="1:2" ht="15" customHeight="1" x14ac:dyDescent="0.25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4" sqref="E14:F14"/>
    </sheetView>
  </sheetViews>
  <sheetFormatPr baseColWidth="10" defaultRowHeight="15" x14ac:dyDescent="0.25"/>
  <cols>
    <col min="3" max="3" width="8.7109375" customWidth="1"/>
    <col min="4" max="4" width="17.7109375" customWidth="1"/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23</v>
      </c>
      <c r="B1" s="8"/>
      <c r="D1" s="17" t="s">
        <v>32</v>
      </c>
      <c r="E1" s="17" t="s">
        <v>37</v>
      </c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14</v>
      </c>
      <c r="D5" s="102"/>
      <c r="E5" s="101">
        <v>1</v>
      </c>
      <c r="F5" s="102"/>
      <c r="G5" s="103">
        <f>C5-E5</f>
        <v>13</v>
      </c>
      <c r="H5" s="104"/>
      <c r="I5" s="94"/>
      <c r="J5" s="95"/>
    </row>
    <row r="6" spans="1:10" x14ac:dyDescent="0.25">
      <c r="A6" s="109" t="s">
        <v>12</v>
      </c>
      <c r="B6" s="109"/>
      <c r="C6" s="101">
        <v>18</v>
      </c>
      <c r="D6" s="102"/>
      <c r="E6" s="118"/>
      <c r="F6" s="119"/>
      <c r="G6" s="103">
        <f>C6-E6</f>
        <v>18</v>
      </c>
      <c r="H6" s="104"/>
      <c r="I6" s="94">
        <v>3</v>
      </c>
      <c r="J6" s="95"/>
    </row>
    <row r="7" spans="1:10" x14ac:dyDescent="0.25">
      <c r="A7" s="109" t="s">
        <v>11</v>
      </c>
      <c r="B7" s="109"/>
      <c r="C7" s="101">
        <v>18</v>
      </c>
      <c r="D7" s="102"/>
      <c r="E7" s="101"/>
      <c r="F7" s="102"/>
      <c r="G7" s="103">
        <f t="shared" ref="G7:G15" si="0">C7-E7</f>
        <v>18</v>
      </c>
      <c r="H7" s="104"/>
      <c r="I7" s="94"/>
      <c r="J7" s="95"/>
    </row>
    <row r="8" spans="1:10" x14ac:dyDescent="0.25">
      <c r="A8" s="109" t="s">
        <v>10</v>
      </c>
      <c r="B8" s="109"/>
      <c r="C8" s="101">
        <v>6</v>
      </c>
      <c r="D8" s="102"/>
      <c r="E8" s="101"/>
      <c r="F8" s="102"/>
      <c r="G8" s="103">
        <f t="shared" si="0"/>
        <v>6</v>
      </c>
      <c r="H8" s="104"/>
      <c r="I8" s="94"/>
      <c r="J8" s="95"/>
    </row>
    <row r="9" spans="1:10" x14ac:dyDescent="0.25">
      <c r="A9" s="109" t="s">
        <v>9</v>
      </c>
      <c r="B9" s="109"/>
      <c r="C9" s="101">
        <v>0</v>
      </c>
      <c r="D9" s="102"/>
      <c r="E9" s="101"/>
      <c r="F9" s="102"/>
      <c r="G9" s="103">
        <f t="shared" si="0"/>
        <v>0</v>
      </c>
      <c r="H9" s="104"/>
      <c r="I9" s="94"/>
      <c r="J9" s="95"/>
    </row>
    <row r="10" spans="1:10" x14ac:dyDescent="0.25">
      <c r="A10" s="109" t="s">
        <v>8</v>
      </c>
      <c r="B10" s="109"/>
      <c r="C10" s="101">
        <v>9</v>
      </c>
      <c r="D10" s="102"/>
      <c r="E10" s="101">
        <v>1</v>
      </c>
      <c r="F10" s="102"/>
      <c r="G10" s="103">
        <f t="shared" si="0"/>
        <v>8</v>
      </c>
      <c r="H10" s="104"/>
      <c r="I10" s="94">
        <v>15</v>
      </c>
      <c r="J10" s="95"/>
    </row>
    <row r="11" spans="1:10" x14ac:dyDescent="0.25">
      <c r="A11" s="109" t="s">
        <v>7</v>
      </c>
      <c r="B11" s="109"/>
      <c r="C11" s="101">
        <v>0</v>
      </c>
      <c r="D11" s="102"/>
      <c r="E11" s="101"/>
      <c r="F11" s="102"/>
      <c r="G11" s="103">
        <f t="shared" si="0"/>
        <v>0</v>
      </c>
      <c r="H11" s="104"/>
      <c r="I11" s="94"/>
      <c r="J11" s="95"/>
    </row>
    <row r="12" spans="1:10" x14ac:dyDescent="0.25">
      <c r="A12" s="109" t="s">
        <v>6</v>
      </c>
      <c r="B12" s="109"/>
      <c r="C12" s="101">
        <v>7</v>
      </c>
      <c r="D12" s="102"/>
      <c r="E12" s="101"/>
      <c r="F12" s="102"/>
      <c r="G12" s="103">
        <f t="shared" si="0"/>
        <v>7</v>
      </c>
      <c r="H12" s="104"/>
      <c r="I12" s="94">
        <v>15</v>
      </c>
      <c r="J12" s="95"/>
    </row>
    <row r="13" spans="1:10" x14ac:dyDescent="0.25">
      <c r="A13" s="109" t="s">
        <v>5</v>
      </c>
      <c r="B13" s="109"/>
      <c r="C13" s="101">
        <v>8</v>
      </c>
      <c r="D13" s="102"/>
      <c r="E13" s="101"/>
      <c r="F13" s="102"/>
      <c r="G13" s="103">
        <f t="shared" si="0"/>
        <v>8</v>
      </c>
      <c r="H13" s="104"/>
      <c r="I13" s="110">
        <v>12</v>
      </c>
      <c r="J13" s="111"/>
    </row>
    <row r="14" spans="1:10" x14ac:dyDescent="0.25">
      <c r="A14" s="106" t="s">
        <v>4</v>
      </c>
      <c r="B14" s="106"/>
      <c r="C14" s="101">
        <v>8</v>
      </c>
      <c r="D14" s="102"/>
      <c r="E14" s="101"/>
      <c r="F14" s="102"/>
      <c r="G14" s="103">
        <f t="shared" si="0"/>
        <v>8</v>
      </c>
      <c r="H14" s="104"/>
      <c r="I14" s="94">
        <v>12</v>
      </c>
      <c r="J14" s="95"/>
    </row>
    <row r="15" spans="1:10" ht="15.75" thickBot="1" x14ac:dyDescent="0.3">
      <c r="A15" s="100" t="s">
        <v>3</v>
      </c>
      <c r="B15" s="100"/>
      <c r="C15" s="124">
        <v>13</v>
      </c>
      <c r="D15" s="125"/>
      <c r="E15" s="101"/>
      <c r="F15" s="102"/>
      <c r="G15" s="103">
        <f t="shared" si="0"/>
        <v>13</v>
      </c>
      <c r="H15" s="104"/>
      <c r="I15" s="126"/>
      <c r="J15" s="127"/>
    </row>
    <row r="16" spans="1:10" ht="15.75" thickBot="1" x14ac:dyDescent="0.3">
      <c r="A16" s="25" t="s">
        <v>2</v>
      </c>
      <c r="B16" s="4"/>
      <c r="C16" s="105">
        <f>SUM(C5:D15)</f>
        <v>101</v>
      </c>
      <c r="D16" s="91"/>
      <c r="E16" s="105">
        <f>SUM(E5:F15)</f>
        <v>2</v>
      </c>
      <c r="F16" s="91"/>
      <c r="G16" s="90">
        <f>SUM(G5:H15)+I16</f>
        <v>156</v>
      </c>
      <c r="H16" s="91"/>
      <c r="I16" s="90">
        <f>SUM(I5:J15)</f>
        <v>57</v>
      </c>
      <c r="J16" s="91"/>
    </row>
    <row r="17" spans="1:2" ht="15.75" thickBot="1" x14ac:dyDescent="0.3"/>
    <row r="18" spans="1:2" ht="15.75" thickBot="1" x14ac:dyDescent="0.3">
      <c r="A18" s="3" t="s">
        <v>1</v>
      </c>
      <c r="B18" s="2">
        <v>45242</v>
      </c>
    </row>
    <row r="20" spans="1:2" ht="15" customHeight="1" x14ac:dyDescent="0.25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13" sqref="G13:H13"/>
    </sheetView>
  </sheetViews>
  <sheetFormatPr baseColWidth="10" defaultRowHeight="15" x14ac:dyDescent="0.25"/>
  <cols>
    <col min="3" max="3" width="8.7109375" customWidth="1"/>
    <col min="4" max="4" width="17.7109375" customWidth="1"/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20</v>
      </c>
      <c r="B1" s="8"/>
      <c r="D1" s="17" t="s">
        <v>32</v>
      </c>
      <c r="E1" s="17" t="s">
        <v>25</v>
      </c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14</v>
      </c>
      <c r="D5" s="102"/>
      <c r="E5" s="101"/>
      <c r="F5" s="102"/>
      <c r="G5" s="103">
        <f>C5-E5</f>
        <v>14</v>
      </c>
      <c r="H5" s="104"/>
      <c r="I5" s="94"/>
      <c r="J5" s="95"/>
    </row>
    <row r="6" spans="1:10" x14ac:dyDescent="0.25">
      <c r="A6" s="109" t="s">
        <v>12</v>
      </c>
      <c r="B6" s="109"/>
      <c r="C6" s="101">
        <v>18</v>
      </c>
      <c r="D6" s="102"/>
      <c r="E6" s="118"/>
      <c r="F6" s="119"/>
      <c r="G6" s="103">
        <f>C6-E6</f>
        <v>18</v>
      </c>
      <c r="H6" s="104"/>
      <c r="I6" s="94">
        <v>3</v>
      </c>
      <c r="J6" s="95"/>
    </row>
    <row r="7" spans="1:10" x14ac:dyDescent="0.25">
      <c r="A7" s="109" t="s">
        <v>11</v>
      </c>
      <c r="B7" s="109"/>
      <c r="C7" s="101">
        <v>18</v>
      </c>
      <c r="D7" s="102"/>
      <c r="E7" s="101"/>
      <c r="F7" s="102"/>
      <c r="G7" s="103">
        <f t="shared" ref="G7:G15" si="0">C7-E7</f>
        <v>18</v>
      </c>
      <c r="H7" s="104"/>
      <c r="I7" s="94"/>
      <c r="J7" s="95"/>
    </row>
    <row r="8" spans="1:10" x14ac:dyDescent="0.25">
      <c r="A8" s="109" t="s">
        <v>10</v>
      </c>
      <c r="B8" s="109"/>
      <c r="C8" s="101">
        <v>6</v>
      </c>
      <c r="D8" s="102"/>
      <c r="E8" s="101"/>
      <c r="F8" s="102"/>
      <c r="G8" s="103">
        <f t="shared" si="0"/>
        <v>6</v>
      </c>
      <c r="H8" s="104"/>
      <c r="I8" s="94"/>
      <c r="J8" s="95"/>
    </row>
    <row r="9" spans="1:10" x14ac:dyDescent="0.25">
      <c r="A9" s="109" t="s">
        <v>9</v>
      </c>
      <c r="B9" s="109"/>
      <c r="C9" s="101">
        <v>0</v>
      </c>
      <c r="D9" s="102"/>
      <c r="E9" s="101"/>
      <c r="F9" s="102"/>
      <c r="G9" s="103">
        <f t="shared" si="0"/>
        <v>0</v>
      </c>
      <c r="H9" s="104"/>
      <c r="I9" s="94"/>
      <c r="J9" s="95"/>
    </row>
    <row r="10" spans="1:10" x14ac:dyDescent="0.25">
      <c r="A10" s="109" t="s">
        <v>8</v>
      </c>
      <c r="B10" s="109"/>
      <c r="C10" s="101">
        <v>9</v>
      </c>
      <c r="D10" s="102"/>
      <c r="E10" s="101"/>
      <c r="F10" s="102"/>
      <c r="G10" s="103">
        <f t="shared" si="0"/>
        <v>9</v>
      </c>
      <c r="H10" s="104"/>
      <c r="I10" s="94">
        <v>15</v>
      </c>
      <c r="J10" s="95"/>
    </row>
    <row r="11" spans="1:10" x14ac:dyDescent="0.25">
      <c r="A11" s="109" t="s">
        <v>7</v>
      </c>
      <c r="B11" s="109"/>
      <c r="C11" s="101">
        <v>0</v>
      </c>
      <c r="D11" s="102"/>
      <c r="E11" s="101"/>
      <c r="F11" s="102"/>
      <c r="G11" s="103">
        <f t="shared" si="0"/>
        <v>0</v>
      </c>
      <c r="H11" s="104"/>
      <c r="I11" s="94"/>
      <c r="J11" s="95"/>
    </row>
    <row r="12" spans="1:10" x14ac:dyDescent="0.25">
      <c r="A12" s="109" t="s">
        <v>6</v>
      </c>
      <c r="B12" s="109"/>
      <c r="C12" s="101">
        <v>7</v>
      </c>
      <c r="D12" s="102"/>
      <c r="E12" s="101"/>
      <c r="F12" s="102"/>
      <c r="G12" s="103">
        <f t="shared" si="0"/>
        <v>7</v>
      </c>
      <c r="H12" s="104"/>
      <c r="I12" s="94">
        <v>15</v>
      </c>
      <c r="J12" s="95"/>
    </row>
    <row r="13" spans="1:10" x14ac:dyDescent="0.25">
      <c r="A13" s="109" t="s">
        <v>5</v>
      </c>
      <c r="B13" s="109"/>
      <c r="C13" s="101">
        <v>9</v>
      </c>
      <c r="D13" s="102"/>
      <c r="E13" s="101">
        <v>1</v>
      </c>
      <c r="F13" s="102"/>
      <c r="G13" s="103">
        <f t="shared" si="0"/>
        <v>8</v>
      </c>
      <c r="H13" s="104"/>
      <c r="I13" s="110">
        <v>12</v>
      </c>
      <c r="J13" s="111"/>
    </row>
    <row r="14" spans="1:10" x14ac:dyDescent="0.25">
      <c r="A14" s="106" t="s">
        <v>4</v>
      </c>
      <c r="B14" s="106"/>
      <c r="C14" s="101">
        <v>9</v>
      </c>
      <c r="D14" s="102"/>
      <c r="E14" s="101">
        <v>1</v>
      </c>
      <c r="F14" s="102"/>
      <c r="G14" s="103">
        <f t="shared" si="0"/>
        <v>8</v>
      </c>
      <c r="H14" s="104"/>
      <c r="I14" s="94">
        <v>12</v>
      </c>
      <c r="J14" s="95"/>
    </row>
    <row r="15" spans="1:10" ht="15.75" thickBot="1" x14ac:dyDescent="0.3">
      <c r="A15" s="100" t="s">
        <v>3</v>
      </c>
      <c r="B15" s="100"/>
      <c r="C15" s="124">
        <v>13</v>
      </c>
      <c r="D15" s="125"/>
      <c r="E15" s="101"/>
      <c r="F15" s="102"/>
      <c r="G15" s="103">
        <f t="shared" si="0"/>
        <v>13</v>
      </c>
      <c r="H15" s="104"/>
      <c r="I15" s="126"/>
      <c r="J15" s="127"/>
    </row>
    <row r="16" spans="1:10" ht="15.75" thickBot="1" x14ac:dyDescent="0.3">
      <c r="A16" s="24" t="s">
        <v>2</v>
      </c>
      <c r="B16" s="4"/>
      <c r="C16" s="105">
        <f>SUM(C5:D15)</f>
        <v>103</v>
      </c>
      <c r="D16" s="91"/>
      <c r="E16" s="105">
        <f>SUM(E5:F15)</f>
        <v>2</v>
      </c>
      <c r="F16" s="91"/>
      <c r="G16" s="90">
        <f>SUM(G5:H15)+I16</f>
        <v>158</v>
      </c>
      <c r="H16" s="91"/>
      <c r="I16" s="90">
        <f>SUM(I5:J15)</f>
        <v>57</v>
      </c>
      <c r="J16" s="91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21" sqref="E21"/>
    </sheetView>
  </sheetViews>
  <sheetFormatPr baseColWidth="10" defaultRowHeight="15" x14ac:dyDescent="0.25"/>
  <cols>
    <col min="3" max="3" width="8.7109375" customWidth="1"/>
    <col min="4" max="4" width="17.7109375" customWidth="1"/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23</v>
      </c>
      <c r="B1" s="8"/>
      <c r="D1" s="17" t="s">
        <v>32</v>
      </c>
      <c r="E1" s="17" t="s">
        <v>26</v>
      </c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14</v>
      </c>
      <c r="D5" s="102"/>
      <c r="E5" s="101"/>
      <c r="F5" s="102"/>
      <c r="G5" s="103">
        <f>C5-E5</f>
        <v>14</v>
      </c>
      <c r="H5" s="104"/>
      <c r="I5" s="94"/>
      <c r="J5" s="95"/>
    </row>
    <row r="6" spans="1:10" x14ac:dyDescent="0.25">
      <c r="A6" s="109" t="s">
        <v>12</v>
      </c>
      <c r="B6" s="109"/>
      <c r="C6" s="101">
        <v>18</v>
      </c>
      <c r="D6" s="102"/>
      <c r="E6" s="118"/>
      <c r="F6" s="119"/>
      <c r="G6" s="103">
        <f>C6-E6</f>
        <v>18</v>
      </c>
      <c r="H6" s="104"/>
      <c r="I6" s="94">
        <v>3</v>
      </c>
      <c r="J6" s="95"/>
    </row>
    <row r="7" spans="1:10" x14ac:dyDescent="0.25">
      <c r="A7" s="109" t="s">
        <v>11</v>
      </c>
      <c r="B7" s="109"/>
      <c r="C7" s="101">
        <v>18</v>
      </c>
      <c r="D7" s="102"/>
      <c r="E7" s="101"/>
      <c r="F7" s="102"/>
      <c r="G7" s="103">
        <f t="shared" ref="G7:G15" si="0">C7-E7</f>
        <v>18</v>
      </c>
      <c r="H7" s="104"/>
      <c r="I7" s="94"/>
      <c r="J7" s="95"/>
    </row>
    <row r="8" spans="1:10" x14ac:dyDescent="0.25">
      <c r="A8" s="109" t="s">
        <v>10</v>
      </c>
      <c r="B8" s="109"/>
      <c r="C8" s="101">
        <v>6</v>
      </c>
      <c r="D8" s="102"/>
      <c r="E8" s="101"/>
      <c r="F8" s="102"/>
      <c r="G8" s="103">
        <f t="shared" si="0"/>
        <v>6</v>
      </c>
      <c r="H8" s="104"/>
      <c r="I8" s="94"/>
      <c r="J8" s="95"/>
    </row>
    <row r="9" spans="1:10" x14ac:dyDescent="0.25">
      <c r="A9" s="109" t="s">
        <v>9</v>
      </c>
      <c r="B9" s="109"/>
      <c r="C9" s="101">
        <v>0</v>
      </c>
      <c r="D9" s="102"/>
      <c r="E9" s="101"/>
      <c r="F9" s="102"/>
      <c r="G9" s="103">
        <f t="shared" si="0"/>
        <v>0</v>
      </c>
      <c r="H9" s="104"/>
      <c r="I9" s="94"/>
      <c r="J9" s="95"/>
    </row>
    <row r="10" spans="1:10" x14ac:dyDescent="0.25">
      <c r="A10" s="109" t="s">
        <v>8</v>
      </c>
      <c r="B10" s="109"/>
      <c r="C10" s="101">
        <v>9</v>
      </c>
      <c r="D10" s="102"/>
      <c r="E10" s="101"/>
      <c r="F10" s="102"/>
      <c r="G10" s="103">
        <f t="shared" si="0"/>
        <v>9</v>
      </c>
      <c r="H10" s="104"/>
      <c r="I10" s="94">
        <v>15</v>
      </c>
      <c r="J10" s="95"/>
    </row>
    <row r="11" spans="1:10" x14ac:dyDescent="0.25">
      <c r="A11" s="109" t="s">
        <v>7</v>
      </c>
      <c r="B11" s="109"/>
      <c r="C11" s="101">
        <v>0</v>
      </c>
      <c r="D11" s="102"/>
      <c r="E11" s="101"/>
      <c r="F11" s="102"/>
      <c r="G11" s="103">
        <f t="shared" si="0"/>
        <v>0</v>
      </c>
      <c r="H11" s="104"/>
      <c r="I11" s="94"/>
      <c r="J11" s="95"/>
    </row>
    <row r="12" spans="1:10" x14ac:dyDescent="0.25">
      <c r="A12" s="109" t="s">
        <v>6</v>
      </c>
      <c r="B12" s="109"/>
      <c r="C12" s="101">
        <v>7</v>
      </c>
      <c r="D12" s="102"/>
      <c r="E12" s="101"/>
      <c r="F12" s="102"/>
      <c r="G12" s="103">
        <f t="shared" si="0"/>
        <v>7</v>
      </c>
      <c r="H12" s="104"/>
      <c r="I12" s="94">
        <v>15</v>
      </c>
      <c r="J12" s="95"/>
    </row>
    <row r="13" spans="1:10" x14ac:dyDescent="0.25">
      <c r="A13" s="109" t="s">
        <v>5</v>
      </c>
      <c r="B13" s="109"/>
      <c r="C13" s="101">
        <v>9</v>
      </c>
      <c r="D13" s="102"/>
      <c r="E13" s="101"/>
      <c r="F13" s="102"/>
      <c r="G13" s="103">
        <f t="shared" si="0"/>
        <v>9</v>
      </c>
      <c r="H13" s="104"/>
      <c r="I13" s="110">
        <v>12</v>
      </c>
      <c r="J13" s="111"/>
    </row>
    <row r="14" spans="1:10" x14ac:dyDescent="0.25">
      <c r="A14" s="106" t="s">
        <v>4</v>
      </c>
      <c r="B14" s="106"/>
      <c r="C14" s="101">
        <v>9</v>
      </c>
      <c r="D14" s="102"/>
      <c r="E14" s="101"/>
      <c r="F14" s="102"/>
      <c r="G14" s="103">
        <f t="shared" si="0"/>
        <v>9</v>
      </c>
      <c r="H14" s="104"/>
      <c r="I14" s="94">
        <v>12</v>
      </c>
      <c r="J14" s="95"/>
    </row>
    <row r="15" spans="1:10" ht="15.75" thickBot="1" x14ac:dyDescent="0.3">
      <c r="A15" s="100" t="s">
        <v>3</v>
      </c>
      <c r="B15" s="100"/>
      <c r="C15" s="124">
        <v>13</v>
      </c>
      <c r="D15" s="125"/>
      <c r="E15" s="101"/>
      <c r="F15" s="102"/>
      <c r="G15" s="103">
        <f t="shared" si="0"/>
        <v>13</v>
      </c>
      <c r="H15" s="104"/>
      <c r="I15" s="126"/>
      <c r="J15" s="127"/>
    </row>
    <row r="16" spans="1:10" ht="15.75" thickBot="1" x14ac:dyDescent="0.3">
      <c r="A16" s="23" t="s">
        <v>2</v>
      </c>
      <c r="B16" s="4"/>
      <c r="C16" s="105">
        <f>SUM(C5:D15)</f>
        <v>103</v>
      </c>
      <c r="D16" s="91"/>
      <c r="E16" s="105">
        <f>SUM(E5:F15)</f>
        <v>0</v>
      </c>
      <c r="F16" s="91"/>
      <c r="G16" s="90">
        <f>SUM(G5:H15)+I16</f>
        <v>160</v>
      </c>
      <c r="H16" s="91"/>
      <c r="I16" s="90">
        <f>SUM(I5:J15)</f>
        <v>57</v>
      </c>
      <c r="J16" s="91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0" sqref="I10:J10"/>
    </sheetView>
  </sheetViews>
  <sheetFormatPr baseColWidth="10" defaultRowHeight="15" x14ac:dyDescent="0.25"/>
  <cols>
    <col min="3" max="3" width="8.7109375" customWidth="1"/>
    <col min="4" max="4" width="16" customWidth="1"/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20</v>
      </c>
      <c r="B1" s="8"/>
      <c r="D1" s="17" t="s">
        <v>32</v>
      </c>
      <c r="E1" s="17" t="s">
        <v>38</v>
      </c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14</v>
      </c>
      <c r="D5" s="102"/>
      <c r="E5" s="101"/>
      <c r="F5" s="102"/>
      <c r="G5" s="103">
        <f>C5-E5</f>
        <v>14</v>
      </c>
      <c r="H5" s="104"/>
      <c r="I5" s="94"/>
      <c r="J5" s="95"/>
    </row>
    <row r="6" spans="1:10" x14ac:dyDescent="0.25">
      <c r="A6" s="109" t="s">
        <v>12</v>
      </c>
      <c r="B6" s="109"/>
      <c r="C6" s="101">
        <v>18</v>
      </c>
      <c r="D6" s="102"/>
      <c r="E6" s="118"/>
      <c r="F6" s="119"/>
      <c r="G6" s="103">
        <f>C6-E6</f>
        <v>18</v>
      </c>
      <c r="H6" s="104"/>
      <c r="I6" s="94">
        <v>3</v>
      </c>
      <c r="J6" s="95"/>
    </row>
    <row r="7" spans="1:10" x14ac:dyDescent="0.25">
      <c r="A7" s="109" t="s">
        <v>11</v>
      </c>
      <c r="B7" s="109"/>
      <c r="C7" s="101">
        <v>18</v>
      </c>
      <c r="D7" s="102"/>
      <c r="E7" s="101"/>
      <c r="F7" s="102"/>
      <c r="G7" s="103">
        <f t="shared" ref="G7:G15" si="0">C7-E7</f>
        <v>18</v>
      </c>
      <c r="H7" s="104"/>
      <c r="I7" s="94"/>
      <c r="J7" s="95"/>
    </row>
    <row r="8" spans="1:10" x14ac:dyDescent="0.25">
      <c r="A8" s="109" t="s">
        <v>10</v>
      </c>
      <c r="B8" s="109"/>
      <c r="C8" s="101">
        <v>6</v>
      </c>
      <c r="D8" s="102"/>
      <c r="E8" s="101"/>
      <c r="F8" s="102"/>
      <c r="G8" s="103">
        <f t="shared" si="0"/>
        <v>6</v>
      </c>
      <c r="H8" s="104"/>
      <c r="I8" s="94"/>
      <c r="J8" s="95"/>
    </row>
    <row r="9" spans="1:10" x14ac:dyDescent="0.25">
      <c r="A9" s="109" t="s">
        <v>9</v>
      </c>
      <c r="B9" s="109"/>
      <c r="C9" s="101">
        <v>0</v>
      </c>
      <c r="D9" s="102"/>
      <c r="E9" s="101"/>
      <c r="F9" s="102"/>
      <c r="G9" s="103">
        <f t="shared" si="0"/>
        <v>0</v>
      </c>
      <c r="H9" s="104"/>
      <c r="I9" s="94"/>
      <c r="J9" s="95"/>
    </row>
    <row r="10" spans="1:10" x14ac:dyDescent="0.25">
      <c r="A10" s="109" t="s">
        <v>8</v>
      </c>
      <c r="B10" s="109"/>
      <c r="C10" s="101">
        <v>9</v>
      </c>
      <c r="D10" s="102"/>
      <c r="E10" s="101"/>
      <c r="F10" s="102"/>
      <c r="G10" s="103">
        <f t="shared" si="0"/>
        <v>9</v>
      </c>
      <c r="H10" s="104"/>
      <c r="I10" s="94">
        <v>15</v>
      </c>
      <c r="J10" s="95"/>
    </row>
    <row r="11" spans="1:10" x14ac:dyDescent="0.25">
      <c r="A11" s="109" t="s">
        <v>7</v>
      </c>
      <c r="B11" s="109"/>
      <c r="C11" s="101">
        <v>0</v>
      </c>
      <c r="D11" s="102"/>
      <c r="E11" s="101"/>
      <c r="F11" s="102"/>
      <c r="G11" s="103">
        <f t="shared" si="0"/>
        <v>0</v>
      </c>
      <c r="H11" s="104"/>
      <c r="I11" s="94"/>
      <c r="J11" s="95"/>
    </row>
    <row r="12" spans="1:10" x14ac:dyDescent="0.25">
      <c r="A12" s="109" t="s">
        <v>6</v>
      </c>
      <c r="B12" s="109"/>
      <c r="C12" s="101">
        <v>7</v>
      </c>
      <c r="D12" s="102"/>
      <c r="E12" s="101"/>
      <c r="F12" s="102"/>
      <c r="G12" s="103">
        <f t="shared" si="0"/>
        <v>7</v>
      </c>
      <c r="H12" s="104"/>
      <c r="I12" s="94">
        <v>15</v>
      </c>
      <c r="J12" s="95"/>
    </row>
    <row r="13" spans="1:10" x14ac:dyDescent="0.25">
      <c r="A13" s="109" t="s">
        <v>5</v>
      </c>
      <c r="B13" s="109"/>
      <c r="C13" s="101">
        <v>9</v>
      </c>
      <c r="D13" s="102"/>
      <c r="E13" s="101"/>
      <c r="F13" s="102"/>
      <c r="G13" s="103">
        <f t="shared" si="0"/>
        <v>9</v>
      </c>
      <c r="H13" s="104"/>
      <c r="I13" s="110">
        <v>12</v>
      </c>
      <c r="J13" s="111"/>
    </row>
    <row r="14" spans="1:10" x14ac:dyDescent="0.25">
      <c r="A14" s="106" t="s">
        <v>4</v>
      </c>
      <c r="B14" s="106"/>
      <c r="C14" s="101">
        <v>9</v>
      </c>
      <c r="D14" s="102"/>
      <c r="E14" s="101"/>
      <c r="F14" s="102"/>
      <c r="G14" s="103">
        <f t="shared" si="0"/>
        <v>9</v>
      </c>
      <c r="H14" s="104"/>
      <c r="I14" s="94">
        <v>12</v>
      </c>
      <c r="J14" s="95"/>
    </row>
    <row r="15" spans="1:10" ht="15.75" thickBot="1" x14ac:dyDescent="0.3">
      <c r="A15" s="100" t="s">
        <v>3</v>
      </c>
      <c r="B15" s="100"/>
      <c r="C15" s="124">
        <v>13</v>
      </c>
      <c r="D15" s="125"/>
      <c r="E15" s="101"/>
      <c r="F15" s="102"/>
      <c r="G15" s="103">
        <f t="shared" si="0"/>
        <v>13</v>
      </c>
      <c r="H15" s="104"/>
      <c r="I15" s="126"/>
      <c r="J15" s="127"/>
    </row>
    <row r="16" spans="1:10" ht="15.75" thickBot="1" x14ac:dyDescent="0.3">
      <c r="A16" s="22" t="s">
        <v>2</v>
      </c>
      <c r="B16" s="4"/>
      <c r="C16" s="105">
        <f>SUM(C5:D15)</f>
        <v>103</v>
      </c>
      <c r="D16" s="91"/>
      <c r="E16" s="105">
        <f>SUM(E5:F15)</f>
        <v>0</v>
      </c>
      <c r="F16" s="91"/>
      <c r="G16" s="90">
        <f>SUM(G5:H15)+I16</f>
        <v>160</v>
      </c>
      <c r="H16" s="91"/>
      <c r="I16" s="90">
        <f>SUM(I5:J15)</f>
        <v>57</v>
      </c>
      <c r="J16" s="91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14" sqref="G14:H14"/>
    </sheetView>
  </sheetViews>
  <sheetFormatPr baseColWidth="10" defaultRowHeight="15" x14ac:dyDescent="0.25"/>
  <cols>
    <col min="3" max="3" width="8.7109375" customWidth="1"/>
    <col min="4" max="4" width="16" customWidth="1"/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23</v>
      </c>
      <c r="B1" s="8"/>
      <c r="D1" s="17" t="s">
        <v>32</v>
      </c>
      <c r="E1" s="17" t="s">
        <v>37</v>
      </c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14</v>
      </c>
      <c r="D5" s="102"/>
      <c r="E5" s="101"/>
      <c r="F5" s="102"/>
      <c r="G5" s="103">
        <f>C5-E5</f>
        <v>14</v>
      </c>
      <c r="H5" s="104"/>
      <c r="I5" s="94"/>
      <c r="J5" s="95"/>
    </row>
    <row r="6" spans="1:10" x14ac:dyDescent="0.25">
      <c r="A6" s="109" t="s">
        <v>12</v>
      </c>
      <c r="B6" s="109"/>
      <c r="C6" s="101">
        <v>20</v>
      </c>
      <c r="D6" s="102"/>
      <c r="E6" s="118">
        <v>2</v>
      </c>
      <c r="F6" s="119"/>
      <c r="G6" s="103">
        <f>C6-E6</f>
        <v>18</v>
      </c>
      <c r="H6" s="104"/>
      <c r="I6" s="94">
        <v>3</v>
      </c>
      <c r="J6" s="95"/>
    </row>
    <row r="7" spans="1:10" x14ac:dyDescent="0.25">
      <c r="A7" s="109" t="s">
        <v>11</v>
      </c>
      <c r="B7" s="109"/>
      <c r="C7" s="101">
        <v>19</v>
      </c>
      <c r="D7" s="102"/>
      <c r="E7" s="101">
        <v>1</v>
      </c>
      <c r="F7" s="102"/>
      <c r="G7" s="103">
        <f t="shared" ref="G7:G15" si="0">C7-E7</f>
        <v>18</v>
      </c>
      <c r="H7" s="104"/>
      <c r="I7" s="94"/>
      <c r="J7" s="95"/>
    </row>
    <row r="8" spans="1:10" x14ac:dyDescent="0.25">
      <c r="A8" s="109" t="s">
        <v>10</v>
      </c>
      <c r="B8" s="109"/>
      <c r="C8" s="101">
        <v>6</v>
      </c>
      <c r="D8" s="102"/>
      <c r="E8" s="101"/>
      <c r="F8" s="102"/>
      <c r="G8" s="103">
        <f t="shared" si="0"/>
        <v>6</v>
      </c>
      <c r="H8" s="104"/>
      <c r="I8" s="94"/>
      <c r="J8" s="95"/>
    </row>
    <row r="9" spans="1:10" x14ac:dyDescent="0.25">
      <c r="A9" s="109" t="s">
        <v>9</v>
      </c>
      <c r="B9" s="109"/>
      <c r="C9" s="101">
        <v>0</v>
      </c>
      <c r="D9" s="102"/>
      <c r="E9" s="101"/>
      <c r="F9" s="102"/>
      <c r="G9" s="103">
        <f t="shared" si="0"/>
        <v>0</v>
      </c>
      <c r="H9" s="104"/>
      <c r="I9" s="94"/>
      <c r="J9" s="95"/>
    </row>
    <row r="10" spans="1:10" x14ac:dyDescent="0.25">
      <c r="A10" s="109" t="s">
        <v>8</v>
      </c>
      <c r="B10" s="109"/>
      <c r="C10" s="101">
        <v>9</v>
      </c>
      <c r="D10" s="102"/>
      <c r="E10" s="101"/>
      <c r="F10" s="102"/>
      <c r="G10" s="103">
        <f t="shared" si="0"/>
        <v>9</v>
      </c>
      <c r="H10" s="104"/>
      <c r="I10" s="94">
        <v>15</v>
      </c>
      <c r="J10" s="95"/>
    </row>
    <row r="11" spans="1:10" x14ac:dyDescent="0.25">
      <c r="A11" s="109" t="s">
        <v>7</v>
      </c>
      <c r="B11" s="109"/>
      <c r="C11" s="101">
        <v>0</v>
      </c>
      <c r="D11" s="102"/>
      <c r="E11" s="101"/>
      <c r="F11" s="102"/>
      <c r="G11" s="103">
        <f t="shared" si="0"/>
        <v>0</v>
      </c>
      <c r="H11" s="104"/>
      <c r="I11" s="94"/>
      <c r="J11" s="95"/>
    </row>
    <row r="12" spans="1:10" x14ac:dyDescent="0.25">
      <c r="A12" s="109" t="s">
        <v>6</v>
      </c>
      <c r="B12" s="109"/>
      <c r="C12" s="101">
        <v>7</v>
      </c>
      <c r="D12" s="102"/>
      <c r="E12" s="101"/>
      <c r="F12" s="102"/>
      <c r="G12" s="103">
        <f t="shared" si="0"/>
        <v>7</v>
      </c>
      <c r="H12" s="104"/>
      <c r="I12" s="94">
        <v>15</v>
      </c>
      <c r="J12" s="95"/>
    </row>
    <row r="13" spans="1:10" x14ac:dyDescent="0.25">
      <c r="A13" s="109" t="s">
        <v>5</v>
      </c>
      <c r="B13" s="109"/>
      <c r="C13" s="101">
        <v>9</v>
      </c>
      <c r="D13" s="102"/>
      <c r="E13" s="101"/>
      <c r="F13" s="102"/>
      <c r="G13" s="103">
        <f t="shared" si="0"/>
        <v>9</v>
      </c>
      <c r="H13" s="104"/>
      <c r="I13" s="110">
        <v>12</v>
      </c>
      <c r="J13" s="111"/>
    </row>
    <row r="14" spans="1:10" x14ac:dyDescent="0.25">
      <c r="A14" s="106" t="s">
        <v>4</v>
      </c>
      <c r="B14" s="106"/>
      <c r="C14" s="101">
        <v>12</v>
      </c>
      <c r="D14" s="102"/>
      <c r="E14" s="101">
        <v>3</v>
      </c>
      <c r="F14" s="102"/>
      <c r="G14" s="103">
        <f t="shared" si="0"/>
        <v>9</v>
      </c>
      <c r="H14" s="104"/>
      <c r="I14" s="94">
        <v>12</v>
      </c>
      <c r="J14" s="95"/>
    </row>
    <row r="15" spans="1:10" ht="15.75" thickBot="1" x14ac:dyDescent="0.3">
      <c r="A15" s="100" t="s">
        <v>3</v>
      </c>
      <c r="B15" s="100"/>
      <c r="C15" s="124">
        <v>13</v>
      </c>
      <c r="D15" s="125"/>
      <c r="E15" s="101"/>
      <c r="F15" s="102"/>
      <c r="G15" s="103">
        <f t="shared" si="0"/>
        <v>13</v>
      </c>
      <c r="H15" s="104"/>
      <c r="I15" s="126"/>
      <c r="J15" s="127"/>
    </row>
    <row r="16" spans="1:10" ht="15.75" thickBot="1" x14ac:dyDescent="0.3">
      <c r="A16" s="21" t="s">
        <v>2</v>
      </c>
      <c r="B16" s="4"/>
      <c r="C16" s="105">
        <f>SUM(C5:D15)</f>
        <v>109</v>
      </c>
      <c r="D16" s="91"/>
      <c r="E16" s="105">
        <f>SUM(E5:F15)</f>
        <v>6</v>
      </c>
      <c r="F16" s="91"/>
      <c r="G16" s="90">
        <f>SUM(G5:H15)+I16</f>
        <v>160</v>
      </c>
      <c r="H16" s="91"/>
      <c r="I16" s="90">
        <f>SUM(I5:J15)</f>
        <v>57</v>
      </c>
      <c r="J16" s="91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23" sqref="B23"/>
    </sheetView>
  </sheetViews>
  <sheetFormatPr baseColWidth="10" defaultRowHeight="15" x14ac:dyDescent="0.25"/>
  <cols>
    <col min="3" max="3" width="8.7109375" customWidth="1"/>
    <col min="4" max="4" width="16" customWidth="1"/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20</v>
      </c>
      <c r="B1" s="8"/>
      <c r="D1" s="17" t="s">
        <v>32</v>
      </c>
      <c r="E1" s="17" t="s">
        <v>36</v>
      </c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14</v>
      </c>
      <c r="D5" s="102"/>
      <c r="E5" s="101"/>
      <c r="F5" s="102"/>
      <c r="G5" s="103">
        <f>C5-E5</f>
        <v>14</v>
      </c>
      <c r="H5" s="104"/>
      <c r="I5" s="94"/>
      <c r="J5" s="95"/>
    </row>
    <row r="6" spans="1:10" x14ac:dyDescent="0.25">
      <c r="A6" s="109" t="s">
        <v>12</v>
      </c>
      <c r="B6" s="109"/>
      <c r="C6" s="101">
        <v>20</v>
      </c>
      <c r="D6" s="102"/>
      <c r="E6" s="118"/>
      <c r="F6" s="119"/>
      <c r="G6" s="103">
        <f>C6-E6</f>
        <v>20</v>
      </c>
      <c r="H6" s="104"/>
      <c r="I6" s="94">
        <v>3</v>
      </c>
      <c r="J6" s="95"/>
    </row>
    <row r="7" spans="1:10" x14ac:dyDescent="0.25">
      <c r="A7" s="109" t="s">
        <v>11</v>
      </c>
      <c r="B7" s="109"/>
      <c r="C7" s="101">
        <v>19</v>
      </c>
      <c r="D7" s="102"/>
      <c r="E7" s="101"/>
      <c r="F7" s="102"/>
      <c r="G7" s="103">
        <f t="shared" ref="G7:G15" si="0">C7-E7</f>
        <v>19</v>
      </c>
      <c r="H7" s="104"/>
      <c r="I7" s="94"/>
      <c r="J7" s="95"/>
    </row>
    <row r="8" spans="1:10" x14ac:dyDescent="0.25">
      <c r="A8" s="109" t="s">
        <v>10</v>
      </c>
      <c r="B8" s="109"/>
      <c r="C8" s="101">
        <v>6</v>
      </c>
      <c r="D8" s="102"/>
      <c r="E8" s="101"/>
      <c r="F8" s="102"/>
      <c r="G8" s="103">
        <f t="shared" si="0"/>
        <v>6</v>
      </c>
      <c r="H8" s="104"/>
      <c r="I8" s="94"/>
      <c r="J8" s="95"/>
    </row>
    <row r="9" spans="1:10" x14ac:dyDescent="0.25">
      <c r="A9" s="109" t="s">
        <v>9</v>
      </c>
      <c r="B9" s="109"/>
      <c r="C9" s="101">
        <v>0</v>
      </c>
      <c r="D9" s="102"/>
      <c r="E9" s="101"/>
      <c r="F9" s="102"/>
      <c r="G9" s="103">
        <f t="shared" si="0"/>
        <v>0</v>
      </c>
      <c r="H9" s="104"/>
      <c r="I9" s="94"/>
      <c r="J9" s="95"/>
    </row>
    <row r="10" spans="1:10" x14ac:dyDescent="0.25">
      <c r="A10" s="109" t="s">
        <v>8</v>
      </c>
      <c r="B10" s="109"/>
      <c r="C10" s="101">
        <v>9</v>
      </c>
      <c r="D10" s="102"/>
      <c r="E10" s="101"/>
      <c r="F10" s="102"/>
      <c r="G10" s="103">
        <f t="shared" si="0"/>
        <v>9</v>
      </c>
      <c r="H10" s="104"/>
      <c r="I10" s="94">
        <v>15</v>
      </c>
      <c r="J10" s="95"/>
    </row>
    <row r="11" spans="1:10" x14ac:dyDescent="0.25">
      <c r="A11" s="109" t="s">
        <v>7</v>
      </c>
      <c r="B11" s="109"/>
      <c r="C11" s="101">
        <v>0</v>
      </c>
      <c r="D11" s="102"/>
      <c r="E11" s="101"/>
      <c r="F11" s="102"/>
      <c r="G11" s="103">
        <f t="shared" si="0"/>
        <v>0</v>
      </c>
      <c r="H11" s="104"/>
      <c r="I11" s="94"/>
      <c r="J11" s="95"/>
    </row>
    <row r="12" spans="1:10" x14ac:dyDescent="0.25">
      <c r="A12" s="109" t="s">
        <v>6</v>
      </c>
      <c r="B12" s="109"/>
      <c r="C12" s="101">
        <v>7</v>
      </c>
      <c r="D12" s="102"/>
      <c r="E12" s="101"/>
      <c r="F12" s="102"/>
      <c r="G12" s="103">
        <f t="shared" si="0"/>
        <v>7</v>
      </c>
      <c r="H12" s="104"/>
      <c r="I12" s="94">
        <v>15</v>
      </c>
      <c r="J12" s="95"/>
    </row>
    <row r="13" spans="1:10" x14ac:dyDescent="0.25">
      <c r="A13" s="109" t="s">
        <v>5</v>
      </c>
      <c r="B13" s="109"/>
      <c r="C13" s="101">
        <v>9</v>
      </c>
      <c r="D13" s="102"/>
      <c r="E13" s="101"/>
      <c r="F13" s="102"/>
      <c r="G13" s="103">
        <f t="shared" si="0"/>
        <v>9</v>
      </c>
      <c r="H13" s="104"/>
      <c r="I13" s="110">
        <v>12</v>
      </c>
      <c r="J13" s="111"/>
    </row>
    <row r="14" spans="1:10" x14ac:dyDescent="0.25">
      <c r="A14" s="106" t="s">
        <v>4</v>
      </c>
      <c r="B14" s="106"/>
      <c r="C14" s="101">
        <v>12</v>
      </c>
      <c r="D14" s="102"/>
      <c r="E14" s="101"/>
      <c r="F14" s="102"/>
      <c r="G14" s="103">
        <f t="shared" si="0"/>
        <v>12</v>
      </c>
      <c r="H14" s="104"/>
      <c r="I14" s="94">
        <v>12</v>
      </c>
      <c r="J14" s="95"/>
    </row>
    <row r="15" spans="1:10" ht="15.75" thickBot="1" x14ac:dyDescent="0.3">
      <c r="A15" s="100" t="s">
        <v>3</v>
      </c>
      <c r="B15" s="100"/>
      <c r="C15" s="124">
        <v>13</v>
      </c>
      <c r="D15" s="125"/>
      <c r="E15" s="101"/>
      <c r="F15" s="102"/>
      <c r="G15" s="103">
        <f t="shared" si="0"/>
        <v>13</v>
      </c>
      <c r="H15" s="104"/>
      <c r="I15" s="126"/>
      <c r="J15" s="127"/>
    </row>
    <row r="16" spans="1:10" ht="15.75" thickBot="1" x14ac:dyDescent="0.3">
      <c r="A16" s="20" t="s">
        <v>2</v>
      </c>
      <c r="B16" s="4"/>
      <c r="C16" s="105">
        <f>SUM(C5:D15)</f>
        <v>109</v>
      </c>
      <c r="D16" s="91"/>
      <c r="E16" s="105">
        <f>SUM(E5:F15)</f>
        <v>0</v>
      </c>
      <c r="F16" s="91"/>
      <c r="G16" s="90">
        <f>SUM(G5:H15)+I16</f>
        <v>166</v>
      </c>
      <c r="H16" s="91"/>
      <c r="I16" s="90">
        <f>SUM(I5:J15)</f>
        <v>57</v>
      </c>
      <c r="J16" s="91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23"/>
  <sheetViews>
    <sheetView workbookViewId="0">
      <selection activeCell="E12" sqref="E12:F12"/>
    </sheetView>
  </sheetViews>
  <sheetFormatPr baseColWidth="10" defaultRowHeight="15" x14ac:dyDescent="0.25"/>
  <cols>
    <col min="3" max="3" width="8.7109375" customWidth="1"/>
    <col min="4" max="4" width="16" customWidth="1"/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30</v>
      </c>
      <c r="B1" s="8"/>
      <c r="D1" s="17" t="s">
        <v>32</v>
      </c>
      <c r="E1" s="17" t="s">
        <v>34</v>
      </c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15</v>
      </c>
      <c r="D5" s="102"/>
      <c r="E5" s="101">
        <v>1</v>
      </c>
      <c r="F5" s="102"/>
      <c r="G5" s="103">
        <f>C5-E5</f>
        <v>14</v>
      </c>
      <c r="H5" s="104"/>
      <c r="I5" s="94"/>
      <c r="J5" s="95"/>
    </row>
    <row r="6" spans="1:10" x14ac:dyDescent="0.25">
      <c r="A6" s="109" t="s">
        <v>12</v>
      </c>
      <c r="B6" s="109"/>
      <c r="C6" s="101">
        <v>20</v>
      </c>
      <c r="D6" s="102"/>
      <c r="E6" s="118"/>
      <c r="F6" s="119"/>
      <c r="G6" s="103">
        <f>C6-E6</f>
        <v>20</v>
      </c>
      <c r="H6" s="104"/>
      <c r="I6" s="94">
        <v>3</v>
      </c>
      <c r="J6" s="95"/>
    </row>
    <row r="7" spans="1:10" x14ac:dyDescent="0.25">
      <c r="A7" s="109" t="s">
        <v>11</v>
      </c>
      <c r="B7" s="109"/>
      <c r="C7" s="101">
        <v>19</v>
      </c>
      <c r="D7" s="102"/>
      <c r="E7" s="101"/>
      <c r="F7" s="102"/>
      <c r="G7" s="103">
        <f t="shared" ref="G7:G15" si="0">C7-E7</f>
        <v>19</v>
      </c>
      <c r="H7" s="104"/>
      <c r="I7" s="94"/>
      <c r="J7" s="95"/>
    </row>
    <row r="8" spans="1:10" x14ac:dyDescent="0.25">
      <c r="A8" s="109" t="s">
        <v>10</v>
      </c>
      <c r="B8" s="109"/>
      <c r="C8" s="101">
        <v>6</v>
      </c>
      <c r="D8" s="102"/>
      <c r="E8" s="101"/>
      <c r="F8" s="102"/>
      <c r="G8" s="103">
        <f t="shared" si="0"/>
        <v>6</v>
      </c>
      <c r="H8" s="104"/>
      <c r="I8" s="94"/>
      <c r="J8" s="95"/>
    </row>
    <row r="9" spans="1:10" x14ac:dyDescent="0.25">
      <c r="A9" s="109" t="s">
        <v>9</v>
      </c>
      <c r="B9" s="109"/>
      <c r="C9" s="101">
        <v>0</v>
      </c>
      <c r="D9" s="102"/>
      <c r="E9" s="101"/>
      <c r="F9" s="102"/>
      <c r="G9" s="103">
        <f t="shared" si="0"/>
        <v>0</v>
      </c>
      <c r="H9" s="104"/>
      <c r="I9" s="94"/>
      <c r="J9" s="95"/>
    </row>
    <row r="10" spans="1:10" x14ac:dyDescent="0.25">
      <c r="A10" s="109" t="s">
        <v>8</v>
      </c>
      <c r="B10" s="109"/>
      <c r="C10" s="101">
        <v>9</v>
      </c>
      <c r="D10" s="102"/>
      <c r="E10" s="101"/>
      <c r="F10" s="102"/>
      <c r="G10" s="103">
        <f t="shared" si="0"/>
        <v>9</v>
      </c>
      <c r="H10" s="104"/>
      <c r="I10" s="94">
        <v>15</v>
      </c>
      <c r="J10" s="95"/>
    </row>
    <row r="11" spans="1:10" x14ac:dyDescent="0.25">
      <c r="A11" s="109" t="s">
        <v>7</v>
      </c>
      <c r="B11" s="109"/>
      <c r="C11" s="101">
        <v>0</v>
      </c>
      <c r="D11" s="102"/>
      <c r="E11" s="101"/>
      <c r="F11" s="102"/>
      <c r="G11" s="103">
        <f t="shared" si="0"/>
        <v>0</v>
      </c>
      <c r="H11" s="104"/>
      <c r="I11" s="94"/>
      <c r="J11" s="95"/>
    </row>
    <row r="12" spans="1:10" x14ac:dyDescent="0.25">
      <c r="A12" s="109" t="s">
        <v>6</v>
      </c>
      <c r="B12" s="109"/>
      <c r="C12" s="101">
        <v>8</v>
      </c>
      <c r="D12" s="102"/>
      <c r="E12" s="101">
        <v>1</v>
      </c>
      <c r="F12" s="102"/>
      <c r="G12" s="103">
        <f t="shared" si="0"/>
        <v>7</v>
      </c>
      <c r="H12" s="104"/>
      <c r="I12" s="94">
        <v>15</v>
      </c>
      <c r="J12" s="95"/>
    </row>
    <row r="13" spans="1:10" x14ac:dyDescent="0.25">
      <c r="A13" s="109" t="s">
        <v>5</v>
      </c>
      <c r="B13" s="109"/>
      <c r="C13" s="101">
        <v>9</v>
      </c>
      <c r="D13" s="102"/>
      <c r="E13" s="101"/>
      <c r="F13" s="102"/>
      <c r="G13" s="103">
        <f t="shared" si="0"/>
        <v>9</v>
      </c>
      <c r="H13" s="104"/>
      <c r="I13" s="110">
        <v>12</v>
      </c>
      <c r="J13" s="111"/>
    </row>
    <row r="14" spans="1:10" x14ac:dyDescent="0.25">
      <c r="A14" s="106" t="s">
        <v>4</v>
      </c>
      <c r="B14" s="106"/>
      <c r="C14" s="101">
        <v>12</v>
      </c>
      <c r="D14" s="102"/>
      <c r="E14" s="101"/>
      <c r="F14" s="102"/>
      <c r="G14" s="103">
        <f t="shared" si="0"/>
        <v>12</v>
      </c>
      <c r="H14" s="104"/>
      <c r="I14" s="94">
        <v>12</v>
      </c>
      <c r="J14" s="95"/>
    </row>
    <row r="15" spans="1:10" ht="15.75" thickBot="1" x14ac:dyDescent="0.3">
      <c r="A15" s="100" t="s">
        <v>3</v>
      </c>
      <c r="B15" s="100"/>
      <c r="C15" s="124">
        <v>13</v>
      </c>
      <c r="D15" s="125"/>
      <c r="E15" s="101"/>
      <c r="F15" s="102"/>
      <c r="G15" s="103">
        <f t="shared" si="0"/>
        <v>13</v>
      </c>
      <c r="H15" s="104"/>
      <c r="I15" s="126"/>
      <c r="J15" s="127"/>
    </row>
    <row r="16" spans="1:10" ht="15.75" thickBot="1" x14ac:dyDescent="0.3">
      <c r="A16" s="19" t="s">
        <v>2</v>
      </c>
      <c r="B16" s="4"/>
      <c r="C16" s="105">
        <f>SUM(C5:D15)</f>
        <v>111</v>
      </c>
      <c r="D16" s="91"/>
      <c r="E16" s="105">
        <f>SUM(E5:F15)</f>
        <v>2</v>
      </c>
      <c r="F16" s="91"/>
      <c r="G16" s="90">
        <f>SUM(G5:H15)+I16</f>
        <v>166</v>
      </c>
      <c r="H16" s="91"/>
      <c r="I16" s="90">
        <f>SUM(I5:J15)</f>
        <v>57</v>
      </c>
      <c r="J16" s="91"/>
    </row>
    <row r="17" spans="1:7" ht="15.75" thickBot="1" x14ac:dyDescent="0.3"/>
    <row r="18" spans="1:7" ht="15.75" thickBot="1" x14ac:dyDescent="0.3">
      <c r="A18" s="3" t="s">
        <v>1</v>
      </c>
      <c r="B18" s="2">
        <v>45205</v>
      </c>
    </row>
    <row r="20" spans="1:7" ht="15" customHeight="1" x14ac:dyDescent="0.25">
      <c r="A20" s="1" t="s">
        <v>0</v>
      </c>
      <c r="C20" s="134" t="s">
        <v>35</v>
      </c>
      <c r="D20" s="134"/>
      <c r="E20" s="134"/>
      <c r="F20" s="134"/>
      <c r="G20" s="134"/>
    </row>
    <row r="21" spans="1:7" x14ac:dyDescent="0.25">
      <c r="C21" s="134"/>
      <c r="D21" s="134"/>
      <c r="E21" s="134"/>
      <c r="F21" s="134"/>
      <c r="G21" s="134"/>
    </row>
    <row r="22" spans="1:7" x14ac:dyDescent="0.25">
      <c r="C22" s="134"/>
      <c r="D22" s="134"/>
      <c r="E22" s="134"/>
      <c r="F22" s="134"/>
      <c r="G22" s="134"/>
    </row>
    <row r="23" spans="1:7" x14ac:dyDescent="0.25">
      <c r="C23" s="134"/>
      <c r="D23" s="134"/>
      <c r="E23" s="134"/>
      <c r="F23" s="134"/>
      <c r="G23" s="134"/>
    </row>
  </sheetData>
  <mergeCells count="65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C16:D16"/>
    <mergeCell ref="E16:F16"/>
    <mergeCell ref="G16:H16"/>
    <mergeCell ref="I16:J16"/>
    <mergeCell ref="C20:G23"/>
  </mergeCells>
  <pageMargins left="0.7" right="0.7" top="0.75" bottom="0.75" header="0.3" footer="0.3"/>
  <pageSetup orientation="landscape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20"/>
  <sheetViews>
    <sheetView workbookViewId="0">
      <selection activeCell="C12" sqref="C12:D12"/>
    </sheetView>
  </sheetViews>
  <sheetFormatPr baseColWidth="10" defaultRowHeight="15" x14ac:dyDescent="0.25"/>
  <cols>
    <col min="3" max="3" width="8.7109375" customWidth="1"/>
    <col min="4" max="4" width="16" customWidth="1"/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20</v>
      </c>
      <c r="B1" s="8"/>
      <c r="D1" s="17" t="s">
        <v>32</v>
      </c>
      <c r="E1" s="17" t="s">
        <v>33</v>
      </c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15</v>
      </c>
      <c r="D5" s="102"/>
      <c r="E5" s="101"/>
      <c r="F5" s="102"/>
      <c r="G5" s="103">
        <f>C5-E5</f>
        <v>15</v>
      </c>
      <c r="H5" s="104"/>
      <c r="I5" s="94"/>
      <c r="J5" s="95"/>
    </row>
    <row r="6" spans="1:10" x14ac:dyDescent="0.25">
      <c r="A6" s="109" t="s">
        <v>12</v>
      </c>
      <c r="B6" s="109"/>
      <c r="C6" s="101">
        <v>11</v>
      </c>
      <c r="D6" s="102"/>
      <c r="E6" s="118"/>
      <c r="F6" s="119"/>
      <c r="G6" s="103">
        <f>C6-E6</f>
        <v>11</v>
      </c>
      <c r="H6" s="104"/>
      <c r="I6" s="94">
        <v>12</v>
      </c>
      <c r="J6" s="95"/>
    </row>
    <row r="7" spans="1:10" x14ac:dyDescent="0.25">
      <c r="A7" s="109" t="s">
        <v>11</v>
      </c>
      <c r="B7" s="109"/>
      <c r="C7" s="101">
        <v>7</v>
      </c>
      <c r="D7" s="102"/>
      <c r="E7" s="101"/>
      <c r="F7" s="102"/>
      <c r="G7" s="103">
        <f t="shared" ref="G7:G15" si="0">C7-E7</f>
        <v>7</v>
      </c>
      <c r="H7" s="104"/>
      <c r="I7" s="94">
        <v>12</v>
      </c>
      <c r="J7" s="95"/>
    </row>
    <row r="8" spans="1:10" x14ac:dyDescent="0.25">
      <c r="A8" s="109" t="s">
        <v>10</v>
      </c>
      <c r="B8" s="109"/>
      <c r="C8" s="101">
        <v>6</v>
      </c>
      <c r="D8" s="102"/>
      <c r="E8" s="101"/>
      <c r="F8" s="102"/>
      <c r="G8" s="103">
        <f t="shared" si="0"/>
        <v>6</v>
      </c>
      <c r="H8" s="104"/>
      <c r="I8" s="94"/>
      <c r="J8" s="95"/>
    </row>
    <row r="9" spans="1:10" x14ac:dyDescent="0.25">
      <c r="A9" s="109" t="s">
        <v>9</v>
      </c>
      <c r="B9" s="109"/>
      <c r="C9" s="101">
        <v>0</v>
      </c>
      <c r="D9" s="102"/>
      <c r="E9" s="101"/>
      <c r="F9" s="102"/>
      <c r="G9" s="103">
        <f t="shared" si="0"/>
        <v>0</v>
      </c>
      <c r="H9" s="104"/>
      <c r="I9" s="94"/>
      <c r="J9" s="95"/>
    </row>
    <row r="10" spans="1:10" x14ac:dyDescent="0.25">
      <c r="A10" s="109" t="s">
        <v>8</v>
      </c>
      <c r="B10" s="109"/>
      <c r="C10" s="101">
        <v>9</v>
      </c>
      <c r="D10" s="102"/>
      <c r="E10" s="101"/>
      <c r="F10" s="102"/>
      <c r="G10" s="103">
        <f t="shared" si="0"/>
        <v>9</v>
      </c>
      <c r="H10" s="104"/>
      <c r="I10" s="94">
        <v>15</v>
      </c>
      <c r="J10" s="95"/>
    </row>
    <row r="11" spans="1:10" x14ac:dyDescent="0.25">
      <c r="A11" s="109" t="s">
        <v>7</v>
      </c>
      <c r="B11" s="109"/>
      <c r="C11" s="101">
        <v>0</v>
      </c>
      <c r="D11" s="102"/>
      <c r="E11" s="101"/>
      <c r="F11" s="102"/>
      <c r="G11" s="103">
        <f t="shared" si="0"/>
        <v>0</v>
      </c>
      <c r="H11" s="104"/>
      <c r="I11" s="94"/>
      <c r="J11" s="95"/>
    </row>
    <row r="12" spans="1:10" x14ac:dyDescent="0.25">
      <c r="A12" s="109" t="s">
        <v>6</v>
      </c>
      <c r="B12" s="109"/>
      <c r="C12" s="101">
        <v>2</v>
      </c>
      <c r="D12" s="102"/>
      <c r="E12" s="101"/>
      <c r="F12" s="102"/>
      <c r="G12" s="103">
        <f t="shared" si="0"/>
        <v>2</v>
      </c>
      <c r="H12" s="104"/>
      <c r="I12" s="94">
        <v>21</v>
      </c>
      <c r="J12" s="95"/>
    </row>
    <row r="13" spans="1:10" x14ac:dyDescent="0.25">
      <c r="A13" s="109" t="s">
        <v>5</v>
      </c>
      <c r="B13" s="109"/>
      <c r="C13" s="101">
        <v>9</v>
      </c>
      <c r="D13" s="102"/>
      <c r="E13" s="101"/>
      <c r="F13" s="102"/>
      <c r="G13" s="103">
        <f t="shared" si="0"/>
        <v>9</v>
      </c>
      <c r="H13" s="104"/>
      <c r="I13" s="110">
        <v>0</v>
      </c>
      <c r="J13" s="111"/>
    </row>
    <row r="14" spans="1:10" x14ac:dyDescent="0.25">
      <c r="A14" s="106" t="s">
        <v>4</v>
      </c>
      <c r="B14" s="106"/>
      <c r="C14" s="101">
        <v>0</v>
      </c>
      <c r="D14" s="102"/>
      <c r="E14" s="101"/>
      <c r="F14" s="102"/>
      <c r="G14" s="103">
        <f t="shared" si="0"/>
        <v>0</v>
      </c>
      <c r="H14" s="104"/>
      <c r="I14" s="94">
        <v>2</v>
      </c>
      <c r="J14" s="95"/>
    </row>
    <row r="15" spans="1:10" ht="15.75" thickBot="1" x14ac:dyDescent="0.3">
      <c r="A15" s="100" t="s">
        <v>3</v>
      </c>
      <c r="B15" s="100"/>
      <c r="C15" s="124">
        <v>13</v>
      </c>
      <c r="D15" s="125"/>
      <c r="E15" s="101"/>
      <c r="F15" s="102"/>
      <c r="G15" s="103">
        <f t="shared" si="0"/>
        <v>13</v>
      </c>
      <c r="H15" s="104"/>
      <c r="I15" s="126"/>
      <c r="J15" s="127"/>
    </row>
    <row r="16" spans="1:10" ht="15.75" thickBot="1" x14ac:dyDescent="0.3">
      <c r="A16" s="19" t="s">
        <v>2</v>
      </c>
      <c r="B16" s="4"/>
      <c r="C16" s="105">
        <f>SUM(C5:D15)</f>
        <v>72</v>
      </c>
      <c r="D16" s="91"/>
      <c r="E16" s="105">
        <f>SUM(E5:F15)</f>
        <v>0</v>
      </c>
      <c r="F16" s="91"/>
      <c r="G16" s="90">
        <f>SUM(G5:H15)+I16</f>
        <v>134</v>
      </c>
      <c r="H16" s="91"/>
      <c r="I16" s="90">
        <f>SUM(I5:J15)</f>
        <v>62</v>
      </c>
      <c r="J16" s="91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20"/>
  <sheetViews>
    <sheetView workbookViewId="0">
      <selection activeCell="A26" sqref="A26"/>
    </sheetView>
  </sheetViews>
  <sheetFormatPr baseColWidth="10" defaultRowHeight="15" x14ac:dyDescent="0.25"/>
  <cols>
    <col min="3" max="3" width="8.7109375" customWidth="1"/>
    <col min="4" max="4" width="16" customWidth="1"/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30</v>
      </c>
      <c r="B1" s="8"/>
      <c r="D1" s="17" t="s">
        <v>32</v>
      </c>
      <c r="E1" s="17" t="s">
        <v>31</v>
      </c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15</v>
      </c>
      <c r="D5" s="102"/>
      <c r="E5" s="101"/>
      <c r="F5" s="102"/>
      <c r="G5" s="103">
        <f>C5-E5</f>
        <v>15</v>
      </c>
      <c r="H5" s="104"/>
      <c r="I5" s="94"/>
      <c r="J5" s="95"/>
    </row>
    <row r="6" spans="1:10" x14ac:dyDescent="0.25">
      <c r="A6" s="109" t="s">
        <v>12</v>
      </c>
      <c r="B6" s="109"/>
      <c r="C6" s="101">
        <v>11</v>
      </c>
      <c r="D6" s="102"/>
      <c r="E6" s="118"/>
      <c r="F6" s="119"/>
      <c r="G6" s="103">
        <f>C6-E6</f>
        <v>11</v>
      </c>
      <c r="H6" s="104"/>
      <c r="I6" s="94">
        <v>12</v>
      </c>
      <c r="J6" s="95"/>
    </row>
    <row r="7" spans="1:10" x14ac:dyDescent="0.25">
      <c r="A7" s="109" t="s">
        <v>11</v>
      </c>
      <c r="B7" s="109"/>
      <c r="C7" s="101">
        <v>7</v>
      </c>
      <c r="D7" s="102"/>
      <c r="E7" s="101"/>
      <c r="F7" s="102"/>
      <c r="G7" s="103">
        <f t="shared" ref="G7:G15" si="0">C7-E7</f>
        <v>7</v>
      </c>
      <c r="H7" s="104"/>
      <c r="I7" s="94">
        <v>12</v>
      </c>
      <c r="J7" s="95"/>
    </row>
    <row r="8" spans="1:10" x14ac:dyDescent="0.25">
      <c r="A8" s="109" t="s">
        <v>10</v>
      </c>
      <c r="B8" s="109"/>
      <c r="C8" s="101">
        <v>6</v>
      </c>
      <c r="D8" s="102"/>
      <c r="E8" s="101"/>
      <c r="F8" s="102"/>
      <c r="G8" s="103">
        <f t="shared" si="0"/>
        <v>6</v>
      </c>
      <c r="H8" s="104"/>
      <c r="I8" s="94"/>
      <c r="J8" s="95"/>
    </row>
    <row r="9" spans="1:10" x14ac:dyDescent="0.25">
      <c r="A9" s="109" t="s">
        <v>9</v>
      </c>
      <c r="B9" s="109"/>
      <c r="C9" s="101">
        <v>0</v>
      </c>
      <c r="D9" s="102"/>
      <c r="E9" s="101"/>
      <c r="F9" s="102"/>
      <c r="G9" s="103">
        <f t="shared" si="0"/>
        <v>0</v>
      </c>
      <c r="H9" s="104"/>
      <c r="I9" s="94"/>
      <c r="J9" s="95"/>
    </row>
    <row r="10" spans="1:10" x14ac:dyDescent="0.25">
      <c r="A10" s="109" t="s">
        <v>8</v>
      </c>
      <c r="B10" s="109"/>
      <c r="C10" s="101">
        <v>9</v>
      </c>
      <c r="D10" s="102"/>
      <c r="E10" s="101"/>
      <c r="F10" s="102"/>
      <c r="G10" s="103">
        <f t="shared" si="0"/>
        <v>9</v>
      </c>
      <c r="H10" s="104"/>
      <c r="I10" s="94">
        <v>15</v>
      </c>
      <c r="J10" s="95"/>
    </row>
    <row r="11" spans="1:10" x14ac:dyDescent="0.25">
      <c r="A11" s="109" t="s">
        <v>7</v>
      </c>
      <c r="B11" s="109"/>
      <c r="C11" s="101">
        <v>0</v>
      </c>
      <c r="D11" s="102"/>
      <c r="E11" s="101"/>
      <c r="F11" s="102"/>
      <c r="G11" s="103">
        <f t="shared" si="0"/>
        <v>0</v>
      </c>
      <c r="H11" s="104"/>
      <c r="I11" s="94"/>
      <c r="J11" s="95"/>
    </row>
    <row r="12" spans="1:10" x14ac:dyDescent="0.25">
      <c r="A12" s="109" t="s">
        <v>6</v>
      </c>
      <c r="B12" s="109"/>
      <c r="C12" s="101">
        <v>2</v>
      </c>
      <c r="D12" s="102"/>
      <c r="E12" s="101"/>
      <c r="F12" s="102"/>
      <c r="G12" s="103">
        <f t="shared" si="0"/>
        <v>2</v>
      </c>
      <c r="H12" s="104"/>
      <c r="I12" s="94">
        <v>21</v>
      </c>
      <c r="J12" s="95"/>
    </row>
    <row r="13" spans="1:10" x14ac:dyDescent="0.25">
      <c r="A13" s="109" t="s">
        <v>5</v>
      </c>
      <c r="B13" s="109"/>
      <c r="C13" s="101">
        <v>9</v>
      </c>
      <c r="D13" s="102"/>
      <c r="E13" s="101"/>
      <c r="F13" s="102"/>
      <c r="G13" s="103">
        <f t="shared" si="0"/>
        <v>9</v>
      </c>
      <c r="H13" s="104"/>
      <c r="I13" s="110">
        <v>0</v>
      </c>
      <c r="J13" s="111"/>
    </row>
    <row r="14" spans="1:10" x14ac:dyDescent="0.25">
      <c r="A14" s="106" t="s">
        <v>4</v>
      </c>
      <c r="B14" s="106"/>
      <c r="C14" s="101">
        <v>0</v>
      </c>
      <c r="D14" s="102"/>
      <c r="E14" s="101"/>
      <c r="F14" s="102"/>
      <c r="G14" s="103">
        <f t="shared" si="0"/>
        <v>0</v>
      </c>
      <c r="H14" s="104"/>
      <c r="I14" s="94">
        <v>2</v>
      </c>
      <c r="J14" s="95"/>
    </row>
    <row r="15" spans="1:10" ht="15.75" thickBot="1" x14ac:dyDescent="0.3">
      <c r="A15" s="100" t="s">
        <v>3</v>
      </c>
      <c r="B15" s="100"/>
      <c r="C15" s="124">
        <v>13</v>
      </c>
      <c r="D15" s="125"/>
      <c r="E15" s="101"/>
      <c r="F15" s="102"/>
      <c r="G15" s="103">
        <f t="shared" si="0"/>
        <v>13</v>
      </c>
      <c r="H15" s="104"/>
      <c r="I15" s="126"/>
      <c r="J15" s="127"/>
    </row>
    <row r="16" spans="1:10" ht="15.75" thickBot="1" x14ac:dyDescent="0.3">
      <c r="A16" s="18" t="s">
        <v>2</v>
      </c>
      <c r="B16" s="4"/>
      <c r="C16" s="105">
        <f>SUM(C5:D15)</f>
        <v>72</v>
      </c>
      <c r="D16" s="91"/>
      <c r="E16" s="105">
        <f>SUM(E5:F15)</f>
        <v>0</v>
      </c>
      <c r="F16" s="91"/>
      <c r="G16" s="90">
        <f>SUM(G5:H15)+I16</f>
        <v>134</v>
      </c>
      <c r="H16" s="91"/>
      <c r="I16" s="90">
        <f>SUM(I5:J15)</f>
        <v>62</v>
      </c>
      <c r="J16" s="91"/>
    </row>
    <row r="17" spans="1:2" ht="15.75" thickBot="1" x14ac:dyDescent="0.3"/>
    <row r="18" spans="1:2" ht="15.75" thickBot="1" x14ac:dyDescent="0.3">
      <c r="A18" s="3" t="s">
        <v>1</v>
      </c>
      <c r="B18" s="2">
        <v>45189</v>
      </c>
    </row>
    <row r="20" spans="1:2" ht="15" customHeight="1" x14ac:dyDescent="0.25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20"/>
  <sheetViews>
    <sheetView workbookViewId="0">
      <selection activeCell="G6" sqref="G6:H6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20</v>
      </c>
      <c r="B1" s="8"/>
      <c r="D1" s="7" t="s">
        <v>19</v>
      </c>
      <c r="E1" s="17" t="s">
        <v>29</v>
      </c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16</v>
      </c>
      <c r="D5" s="102"/>
      <c r="E5" s="101">
        <v>1</v>
      </c>
      <c r="F5" s="102"/>
      <c r="G5" s="103">
        <f>C5-E5</f>
        <v>15</v>
      </c>
      <c r="H5" s="104"/>
      <c r="I5" s="94"/>
      <c r="J5" s="95"/>
    </row>
    <row r="6" spans="1:10" x14ac:dyDescent="0.25">
      <c r="A6" s="109" t="s">
        <v>12</v>
      </c>
      <c r="B6" s="109"/>
      <c r="C6" s="101">
        <v>12</v>
      </c>
      <c r="D6" s="102"/>
      <c r="E6" s="118">
        <v>1</v>
      </c>
      <c r="F6" s="119"/>
      <c r="G6" s="103">
        <f>C6-E6</f>
        <v>11</v>
      </c>
      <c r="H6" s="104"/>
      <c r="I6" s="94">
        <v>12</v>
      </c>
      <c r="J6" s="95"/>
    </row>
    <row r="7" spans="1:10" x14ac:dyDescent="0.25">
      <c r="A7" s="109" t="s">
        <v>11</v>
      </c>
      <c r="B7" s="109"/>
      <c r="C7" s="101">
        <v>8</v>
      </c>
      <c r="D7" s="102"/>
      <c r="E7" s="101">
        <v>1</v>
      </c>
      <c r="F7" s="102"/>
      <c r="G7" s="103">
        <f t="shared" ref="G7:G15" si="0">C7-E7</f>
        <v>7</v>
      </c>
      <c r="H7" s="104"/>
      <c r="I7" s="94">
        <v>12</v>
      </c>
      <c r="J7" s="95"/>
    </row>
    <row r="8" spans="1:10" x14ac:dyDescent="0.25">
      <c r="A8" s="109" t="s">
        <v>10</v>
      </c>
      <c r="B8" s="109"/>
      <c r="C8" s="101">
        <v>6</v>
      </c>
      <c r="D8" s="102"/>
      <c r="E8" s="101"/>
      <c r="F8" s="102"/>
      <c r="G8" s="103">
        <f t="shared" si="0"/>
        <v>6</v>
      </c>
      <c r="H8" s="104"/>
      <c r="I8" s="94"/>
      <c r="J8" s="95"/>
    </row>
    <row r="9" spans="1:10" x14ac:dyDescent="0.25">
      <c r="A9" s="109" t="s">
        <v>9</v>
      </c>
      <c r="B9" s="109"/>
      <c r="C9" s="101">
        <v>0</v>
      </c>
      <c r="D9" s="102"/>
      <c r="E9" s="101"/>
      <c r="F9" s="102"/>
      <c r="G9" s="103">
        <f t="shared" si="0"/>
        <v>0</v>
      </c>
      <c r="H9" s="104"/>
      <c r="I9" s="94"/>
      <c r="J9" s="95"/>
    </row>
    <row r="10" spans="1:10" x14ac:dyDescent="0.25">
      <c r="A10" s="109" t="s">
        <v>8</v>
      </c>
      <c r="B10" s="109"/>
      <c r="C10" s="101">
        <v>10</v>
      </c>
      <c r="D10" s="102"/>
      <c r="E10" s="101">
        <v>1</v>
      </c>
      <c r="F10" s="102"/>
      <c r="G10" s="103">
        <f t="shared" si="0"/>
        <v>9</v>
      </c>
      <c r="H10" s="104"/>
      <c r="I10" s="94">
        <v>15</v>
      </c>
      <c r="J10" s="95"/>
    </row>
    <row r="11" spans="1:10" x14ac:dyDescent="0.25">
      <c r="A11" s="109" t="s">
        <v>7</v>
      </c>
      <c r="B11" s="109"/>
      <c r="C11" s="101">
        <v>0</v>
      </c>
      <c r="D11" s="102"/>
      <c r="E11" s="101"/>
      <c r="F11" s="102"/>
      <c r="G11" s="103">
        <f t="shared" si="0"/>
        <v>0</v>
      </c>
      <c r="H11" s="104"/>
      <c r="I11" s="94"/>
      <c r="J11" s="95"/>
    </row>
    <row r="12" spans="1:10" x14ac:dyDescent="0.25">
      <c r="A12" s="109" t="s">
        <v>6</v>
      </c>
      <c r="B12" s="109"/>
      <c r="C12" s="101">
        <v>2</v>
      </c>
      <c r="D12" s="102"/>
      <c r="E12" s="101"/>
      <c r="F12" s="102"/>
      <c r="G12" s="103">
        <f t="shared" si="0"/>
        <v>2</v>
      </c>
      <c r="H12" s="104"/>
      <c r="I12" s="94">
        <v>21</v>
      </c>
      <c r="J12" s="95"/>
    </row>
    <row r="13" spans="1:10" x14ac:dyDescent="0.25">
      <c r="A13" s="109" t="s">
        <v>5</v>
      </c>
      <c r="B13" s="109"/>
      <c r="C13" s="101">
        <v>9</v>
      </c>
      <c r="D13" s="102"/>
      <c r="E13" s="101"/>
      <c r="F13" s="102"/>
      <c r="G13" s="103">
        <f t="shared" si="0"/>
        <v>9</v>
      </c>
      <c r="H13" s="104"/>
      <c r="I13" s="110">
        <v>0</v>
      </c>
      <c r="J13" s="111"/>
    </row>
    <row r="14" spans="1:10" x14ac:dyDescent="0.25">
      <c r="A14" s="106" t="s">
        <v>4</v>
      </c>
      <c r="B14" s="106"/>
      <c r="C14" s="101">
        <v>0</v>
      </c>
      <c r="D14" s="102"/>
      <c r="E14" s="101"/>
      <c r="F14" s="102"/>
      <c r="G14" s="103">
        <f t="shared" si="0"/>
        <v>0</v>
      </c>
      <c r="H14" s="104"/>
      <c r="I14" s="94">
        <v>2</v>
      </c>
      <c r="J14" s="95"/>
    </row>
    <row r="15" spans="1:10" ht="15.75" thickBot="1" x14ac:dyDescent="0.3">
      <c r="A15" s="100" t="s">
        <v>3</v>
      </c>
      <c r="B15" s="100"/>
      <c r="C15" s="124">
        <v>13</v>
      </c>
      <c r="D15" s="125"/>
      <c r="E15" s="101"/>
      <c r="F15" s="102"/>
      <c r="G15" s="103">
        <f t="shared" si="0"/>
        <v>13</v>
      </c>
      <c r="H15" s="104"/>
      <c r="I15" s="126"/>
      <c r="J15" s="127"/>
    </row>
    <row r="16" spans="1:10" ht="15.75" thickBot="1" x14ac:dyDescent="0.3">
      <c r="A16" s="16" t="s">
        <v>2</v>
      </c>
      <c r="B16" s="4"/>
      <c r="C16" s="105">
        <f>SUM(C5:D15)</f>
        <v>76</v>
      </c>
      <c r="D16" s="91"/>
      <c r="E16" s="105">
        <f>SUM(E5:F15)</f>
        <v>4</v>
      </c>
      <c r="F16" s="91"/>
      <c r="G16" s="90">
        <f>SUM(G5:H15)+I16</f>
        <v>134</v>
      </c>
      <c r="H16" s="91"/>
      <c r="I16" s="90">
        <f>SUM(I5:J15)</f>
        <v>62</v>
      </c>
      <c r="J16" s="91"/>
    </row>
    <row r="17" spans="1:2" ht="15.75" thickBot="1" x14ac:dyDescent="0.3"/>
    <row r="18" spans="1:2" ht="15.75" thickBot="1" x14ac:dyDescent="0.3">
      <c r="A18" s="3" t="s">
        <v>1</v>
      </c>
      <c r="B18" s="2">
        <v>45189</v>
      </c>
    </row>
    <row r="20" spans="1:2" ht="15" customHeight="1" x14ac:dyDescent="0.25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20"/>
  <sheetViews>
    <sheetView workbookViewId="0">
      <selection activeCell="C7" sqref="C7:D7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23</v>
      </c>
      <c r="B1" s="8"/>
      <c r="D1" s="7" t="s">
        <v>19</v>
      </c>
      <c r="E1" s="6" t="s">
        <v>28</v>
      </c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16</v>
      </c>
      <c r="D5" s="102"/>
      <c r="E5" s="101"/>
      <c r="F5" s="102"/>
      <c r="G5" s="103">
        <f>C5-E5</f>
        <v>16</v>
      </c>
      <c r="H5" s="104"/>
      <c r="I5" s="94"/>
      <c r="J5" s="95"/>
    </row>
    <row r="6" spans="1:10" x14ac:dyDescent="0.25">
      <c r="A6" s="109" t="s">
        <v>12</v>
      </c>
      <c r="B6" s="109"/>
      <c r="C6" s="101">
        <v>12</v>
      </c>
      <c r="D6" s="102"/>
      <c r="E6" s="135"/>
      <c r="F6" s="136"/>
      <c r="G6" s="103">
        <f>C6-E6</f>
        <v>12</v>
      </c>
      <c r="H6" s="104"/>
      <c r="I6" s="94">
        <v>12</v>
      </c>
      <c r="J6" s="95"/>
    </row>
    <row r="7" spans="1:10" x14ac:dyDescent="0.25">
      <c r="A7" s="109" t="s">
        <v>11</v>
      </c>
      <c r="B7" s="109"/>
      <c r="C7" s="101">
        <v>9</v>
      </c>
      <c r="D7" s="102"/>
      <c r="E7" s="101">
        <v>1</v>
      </c>
      <c r="F7" s="102"/>
      <c r="G7" s="103">
        <f t="shared" ref="G7:G15" si="0">C7-E7</f>
        <v>8</v>
      </c>
      <c r="H7" s="104"/>
      <c r="I7" s="94">
        <v>12</v>
      </c>
      <c r="J7" s="95"/>
    </row>
    <row r="8" spans="1:10" x14ac:dyDescent="0.25">
      <c r="A8" s="109" t="s">
        <v>10</v>
      </c>
      <c r="B8" s="109"/>
      <c r="C8" s="101">
        <v>6</v>
      </c>
      <c r="D8" s="102"/>
      <c r="E8" s="101"/>
      <c r="F8" s="102"/>
      <c r="G8" s="103">
        <f t="shared" si="0"/>
        <v>6</v>
      </c>
      <c r="H8" s="104"/>
      <c r="I8" s="94"/>
      <c r="J8" s="95"/>
    </row>
    <row r="9" spans="1:10" x14ac:dyDescent="0.25">
      <c r="A9" s="109" t="s">
        <v>9</v>
      </c>
      <c r="B9" s="109"/>
      <c r="C9" s="101">
        <v>0</v>
      </c>
      <c r="D9" s="102"/>
      <c r="E9" s="101"/>
      <c r="F9" s="102"/>
      <c r="G9" s="103">
        <f t="shared" si="0"/>
        <v>0</v>
      </c>
      <c r="H9" s="104"/>
      <c r="I9" s="94"/>
      <c r="J9" s="95"/>
    </row>
    <row r="10" spans="1:10" x14ac:dyDescent="0.25">
      <c r="A10" s="109" t="s">
        <v>8</v>
      </c>
      <c r="B10" s="109"/>
      <c r="C10" s="101">
        <v>10</v>
      </c>
      <c r="D10" s="102"/>
      <c r="E10" s="101"/>
      <c r="F10" s="102"/>
      <c r="G10" s="103">
        <f t="shared" si="0"/>
        <v>10</v>
      </c>
      <c r="H10" s="104"/>
      <c r="I10" s="94">
        <v>15</v>
      </c>
      <c r="J10" s="95"/>
    </row>
    <row r="11" spans="1:10" x14ac:dyDescent="0.25">
      <c r="A11" s="109" t="s">
        <v>7</v>
      </c>
      <c r="B11" s="109"/>
      <c r="C11" s="101">
        <v>0</v>
      </c>
      <c r="D11" s="102"/>
      <c r="E11" s="101"/>
      <c r="F11" s="102"/>
      <c r="G11" s="103">
        <f t="shared" si="0"/>
        <v>0</v>
      </c>
      <c r="H11" s="104"/>
      <c r="I11" s="94"/>
      <c r="J11" s="95"/>
    </row>
    <row r="12" spans="1:10" x14ac:dyDescent="0.25">
      <c r="A12" s="109" t="s">
        <v>6</v>
      </c>
      <c r="B12" s="109"/>
      <c r="C12" s="101">
        <v>2</v>
      </c>
      <c r="D12" s="102"/>
      <c r="E12" s="101"/>
      <c r="F12" s="102"/>
      <c r="G12" s="103">
        <f t="shared" si="0"/>
        <v>2</v>
      </c>
      <c r="H12" s="104"/>
      <c r="I12" s="94">
        <v>21</v>
      </c>
      <c r="J12" s="95"/>
    </row>
    <row r="13" spans="1:10" x14ac:dyDescent="0.25">
      <c r="A13" s="109" t="s">
        <v>5</v>
      </c>
      <c r="B13" s="109"/>
      <c r="C13" s="101">
        <v>9</v>
      </c>
      <c r="D13" s="102"/>
      <c r="E13" s="101"/>
      <c r="F13" s="102"/>
      <c r="G13" s="103">
        <f t="shared" si="0"/>
        <v>9</v>
      </c>
      <c r="H13" s="104"/>
      <c r="I13" s="110">
        <v>0</v>
      </c>
      <c r="J13" s="111"/>
    </row>
    <row r="14" spans="1:10" x14ac:dyDescent="0.25">
      <c r="A14" s="106" t="s">
        <v>4</v>
      </c>
      <c r="B14" s="106"/>
      <c r="C14" s="101">
        <v>0</v>
      </c>
      <c r="D14" s="102"/>
      <c r="E14" s="101"/>
      <c r="F14" s="102"/>
      <c r="G14" s="103">
        <f t="shared" si="0"/>
        <v>0</v>
      </c>
      <c r="H14" s="104"/>
      <c r="I14" s="94">
        <v>2</v>
      </c>
      <c r="J14" s="95"/>
    </row>
    <row r="15" spans="1:10" ht="15.75" thickBot="1" x14ac:dyDescent="0.3">
      <c r="A15" s="100" t="s">
        <v>3</v>
      </c>
      <c r="B15" s="100"/>
      <c r="C15" s="124">
        <v>13</v>
      </c>
      <c r="D15" s="125"/>
      <c r="E15" s="101"/>
      <c r="F15" s="102"/>
      <c r="G15" s="103">
        <f t="shared" si="0"/>
        <v>13</v>
      </c>
      <c r="H15" s="104"/>
      <c r="I15" s="126"/>
      <c r="J15" s="127"/>
    </row>
    <row r="16" spans="1:10" ht="15.75" thickBot="1" x14ac:dyDescent="0.3">
      <c r="A16" s="15" t="s">
        <v>2</v>
      </c>
      <c r="B16" s="4"/>
      <c r="C16" s="105">
        <f>SUM(C5:D15)</f>
        <v>77</v>
      </c>
      <c r="D16" s="91"/>
      <c r="E16" s="105">
        <f>SUM(E5:F15)</f>
        <v>1</v>
      </c>
      <c r="F16" s="91"/>
      <c r="G16" s="90">
        <f>SUM(G5:H15)+I16</f>
        <v>138</v>
      </c>
      <c r="H16" s="91"/>
      <c r="I16" s="90">
        <f>SUM(I5:J15)</f>
        <v>62</v>
      </c>
      <c r="J16" s="91"/>
    </row>
    <row r="17" spans="1:2" ht="15.75" thickBot="1" x14ac:dyDescent="0.3"/>
    <row r="18" spans="1:2" ht="15.75" thickBot="1" x14ac:dyDescent="0.3">
      <c r="A18" s="3" t="s">
        <v>1</v>
      </c>
      <c r="B18" s="2">
        <v>45185</v>
      </c>
    </row>
    <row r="20" spans="1:2" ht="15" customHeight="1" x14ac:dyDescent="0.25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20"/>
  <sheetViews>
    <sheetView workbookViewId="0">
      <selection activeCell="G5" sqref="G5:H5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20</v>
      </c>
      <c r="B1" s="8"/>
      <c r="D1" s="7" t="s">
        <v>19</v>
      </c>
      <c r="E1" s="6" t="s">
        <v>27</v>
      </c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16</v>
      </c>
      <c r="D5" s="102"/>
      <c r="E5" s="101"/>
      <c r="F5" s="102"/>
      <c r="G5" s="103">
        <f>C5-E5</f>
        <v>16</v>
      </c>
      <c r="H5" s="104"/>
      <c r="I5" s="94"/>
      <c r="J5" s="95"/>
    </row>
    <row r="6" spans="1:10" x14ac:dyDescent="0.25">
      <c r="A6" s="109" t="s">
        <v>12</v>
      </c>
      <c r="B6" s="109"/>
      <c r="C6" s="101">
        <v>12</v>
      </c>
      <c r="D6" s="102"/>
      <c r="E6" s="135"/>
      <c r="F6" s="136"/>
      <c r="G6" s="103">
        <f>C6-E6</f>
        <v>12</v>
      </c>
      <c r="H6" s="104"/>
      <c r="I6" s="94">
        <v>12</v>
      </c>
      <c r="J6" s="95"/>
    </row>
    <row r="7" spans="1:10" x14ac:dyDescent="0.25">
      <c r="A7" s="109" t="s">
        <v>11</v>
      </c>
      <c r="B7" s="109"/>
      <c r="C7" s="101">
        <v>10</v>
      </c>
      <c r="D7" s="102"/>
      <c r="E7" s="101">
        <v>1</v>
      </c>
      <c r="F7" s="102"/>
      <c r="G7" s="103">
        <f t="shared" ref="G7:G15" si="0">C7-E7</f>
        <v>9</v>
      </c>
      <c r="H7" s="104"/>
      <c r="I7" s="94">
        <v>12</v>
      </c>
      <c r="J7" s="95"/>
    </row>
    <row r="8" spans="1:10" x14ac:dyDescent="0.25">
      <c r="A8" s="109" t="s">
        <v>10</v>
      </c>
      <c r="B8" s="109"/>
      <c r="C8" s="101">
        <v>6</v>
      </c>
      <c r="D8" s="102"/>
      <c r="E8" s="101"/>
      <c r="F8" s="102"/>
      <c r="G8" s="103">
        <f t="shared" si="0"/>
        <v>6</v>
      </c>
      <c r="H8" s="104"/>
      <c r="I8" s="94"/>
      <c r="J8" s="95"/>
    </row>
    <row r="9" spans="1:10" x14ac:dyDescent="0.25">
      <c r="A9" s="109" t="s">
        <v>9</v>
      </c>
      <c r="B9" s="109"/>
      <c r="C9" s="101">
        <v>0</v>
      </c>
      <c r="D9" s="102"/>
      <c r="E9" s="101"/>
      <c r="F9" s="102"/>
      <c r="G9" s="103">
        <f t="shared" si="0"/>
        <v>0</v>
      </c>
      <c r="H9" s="104"/>
      <c r="I9" s="94"/>
      <c r="J9" s="95"/>
    </row>
    <row r="10" spans="1:10" x14ac:dyDescent="0.25">
      <c r="A10" s="109" t="s">
        <v>8</v>
      </c>
      <c r="B10" s="109"/>
      <c r="C10" s="101">
        <v>11</v>
      </c>
      <c r="D10" s="102"/>
      <c r="E10" s="101">
        <v>1</v>
      </c>
      <c r="F10" s="102"/>
      <c r="G10" s="103">
        <f t="shared" si="0"/>
        <v>10</v>
      </c>
      <c r="H10" s="104"/>
      <c r="I10" s="94">
        <v>15</v>
      </c>
      <c r="J10" s="95"/>
    </row>
    <row r="11" spans="1:10" x14ac:dyDescent="0.25">
      <c r="A11" s="109" t="s">
        <v>7</v>
      </c>
      <c r="B11" s="109"/>
      <c r="C11" s="101">
        <v>0</v>
      </c>
      <c r="D11" s="102"/>
      <c r="E11" s="101"/>
      <c r="F11" s="102"/>
      <c r="G11" s="103">
        <f t="shared" si="0"/>
        <v>0</v>
      </c>
      <c r="H11" s="104"/>
      <c r="I11" s="94"/>
      <c r="J11" s="95"/>
    </row>
    <row r="12" spans="1:10" x14ac:dyDescent="0.25">
      <c r="A12" s="109" t="s">
        <v>6</v>
      </c>
      <c r="B12" s="109"/>
      <c r="C12" s="101">
        <v>2</v>
      </c>
      <c r="D12" s="102"/>
      <c r="E12" s="101"/>
      <c r="F12" s="102"/>
      <c r="G12" s="103">
        <f t="shared" si="0"/>
        <v>2</v>
      </c>
      <c r="H12" s="104"/>
      <c r="I12" s="94">
        <v>21</v>
      </c>
      <c r="J12" s="95"/>
    </row>
    <row r="13" spans="1:10" x14ac:dyDescent="0.25">
      <c r="A13" s="109" t="s">
        <v>5</v>
      </c>
      <c r="B13" s="109"/>
      <c r="C13" s="101">
        <v>11</v>
      </c>
      <c r="D13" s="102"/>
      <c r="E13" s="101">
        <v>2</v>
      </c>
      <c r="F13" s="102"/>
      <c r="G13" s="103">
        <f t="shared" si="0"/>
        <v>9</v>
      </c>
      <c r="H13" s="104"/>
      <c r="I13" s="110">
        <v>0</v>
      </c>
      <c r="J13" s="111"/>
    </row>
    <row r="14" spans="1:10" x14ac:dyDescent="0.25">
      <c r="A14" s="106" t="s">
        <v>4</v>
      </c>
      <c r="B14" s="106"/>
      <c r="C14" s="101">
        <v>0</v>
      </c>
      <c r="D14" s="102"/>
      <c r="E14" s="101"/>
      <c r="F14" s="102"/>
      <c r="G14" s="103">
        <f t="shared" si="0"/>
        <v>0</v>
      </c>
      <c r="H14" s="104"/>
      <c r="I14" s="94">
        <v>2</v>
      </c>
      <c r="J14" s="95"/>
    </row>
    <row r="15" spans="1:10" ht="15.75" thickBot="1" x14ac:dyDescent="0.3">
      <c r="A15" s="100" t="s">
        <v>3</v>
      </c>
      <c r="B15" s="100"/>
      <c r="C15" s="124">
        <v>13</v>
      </c>
      <c r="D15" s="125"/>
      <c r="E15" s="101"/>
      <c r="F15" s="102"/>
      <c r="G15" s="103">
        <f t="shared" si="0"/>
        <v>13</v>
      </c>
      <c r="H15" s="104"/>
      <c r="I15" s="126"/>
      <c r="J15" s="127"/>
    </row>
    <row r="16" spans="1:10" ht="15.75" thickBot="1" x14ac:dyDescent="0.3">
      <c r="A16" s="14" t="s">
        <v>2</v>
      </c>
      <c r="B16" s="4"/>
      <c r="C16" s="105">
        <f>SUM(C5:D15)</f>
        <v>81</v>
      </c>
      <c r="D16" s="91"/>
      <c r="E16" s="105">
        <f>SUM(E5:F15)</f>
        <v>4</v>
      </c>
      <c r="F16" s="91"/>
      <c r="G16" s="90">
        <f>SUM(G5:H15)+I16</f>
        <v>139</v>
      </c>
      <c r="H16" s="91"/>
      <c r="I16" s="90">
        <f>SUM(I5:J15)</f>
        <v>62</v>
      </c>
      <c r="J16" s="91"/>
    </row>
    <row r="17" spans="1:2" ht="15.75" thickBot="1" x14ac:dyDescent="0.3"/>
    <row r="18" spans="1:2" ht="15.75" thickBot="1" x14ac:dyDescent="0.3">
      <c r="A18" s="3" t="s">
        <v>1</v>
      </c>
      <c r="B18" s="2">
        <v>45171</v>
      </c>
    </row>
    <row r="20" spans="1:2" ht="15" customHeight="1" x14ac:dyDescent="0.25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J20"/>
  <sheetViews>
    <sheetView workbookViewId="0">
      <selection activeCell="G13" sqref="G13:H13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23</v>
      </c>
      <c r="B1" s="8"/>
      <c r="D1" s="7" t="s">
        <v>19</v>
      </c>
      <c r="E1" s="6" t="s">
        <v>26</v>
      </c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18</v>
      </c>
      <c r="D5" s="102"/>
      <c r="E5" s="101">
        <v>2</v>
      </c>
      <c r="F5" s="102"/>
      <c r="G5" s="103">
        <f>C5-E5</f>
        <v>16</v>
      </c>
      <c r="H5" s="104"/>
      <c r="I5" s="94"/>
      <c r="J5" s="95"/>
    </row>
    <row r="6" spans="1:10" x14ac:dyDescent="0.25">
      <c r="A6" s="109" t="s">
        <v>12</v>
      </c>
      <c r="B6" s="109"/>
      <c r="C6" s="101">
        <v>13</v>
      </c>
      <c r="D6" s="102"/>
      <c r="E6" s="135">
        <v>1</v>
      </c>
      <c r="F6" s="136"/>
      <c r="G6" s="103">
        <f>C6-E6</f>
        <v>12</v>
      </c>
      <c r="H6" s="104"/>
      <c r="I6" s="94">
        <v>12</v>
      </c>
      <c r="J6" s="95"/>
    </row>
    <row r="7" spans="1:10" x14ac:dyDescent="0.25">
      <c r="A7" s="109" t="s">
        <v>11</v>
      </c>
      <c r="B7" s="109"/>
      <c r="C7" s="101">
        <v>10</v>
      </c>
      <c r="D7" s="102"/>
      <c r="E7" s="101"/>
      <c r="F7" s="102"/>
      <c r="G7" s="103">
        <f t="shared" ref="G7:G15" si="0">C7-E7</f>
        <v>10</v>
      </c>
      <c r="H7" s="104"/>
      <c r="I7" s="94">
        <v>12</v>
      </c>
      <c r="J7" s="95"/>
    </row>
    <row r="8" spans="1:10" x14ac:dyDescent="0.25">
      <c r="A8" s="109" t="s">
        <v>10</v>
      </c>
      <c r="B8" s="109"/>
      <c r="C8" s="101">
        <v>6</v>
      </c>
      <c r="D8" s="102"/>
      <c r="E8" s="101"/>
      <c r="F8" s="102"/>
      <c r="G8" s="103">
        <f t="shared" si="0"/>
        <v>6</v>
      </c>
      <c r="H8" s="104"/>
      <c r="I8" s="94"/>
      <c r="J8" s="95"/>
    </row>
    <row r="9" spans="1:10" x14ac:dyDescent="0.25">
      <c r="A9" s="109" t="s">
        <v>9</v>
      </c>
      <c r="B9" s="109"/>
      <c r="C9" s="101">
        <v>0</v>
      </c>
      <c r="D9" s="102"/>
      <c r="E9" s="101"/>
      <c r="F9" s="102"/>
      <c r="G9" s="103">
        <f t="shared" si="0"/>
        <v>0</v>
      </c>
      <c r="H9" s="104"/>
      <c r="I9" s="94"/>
      <c r="J9" s="95"/>
    </row>
    <row r="10" spans="1:10" x14ac:dyDescent="0.25">
      <c r="A10" s="109" t="s">
        <v>8</v>
      </c>
      <c r="B10" s="109"/>
      <c r="C10" s="101">
        <v>12</v>
      </c>
      <c r="D10" s="102"/>
      <c r="E10" s="101">
        <v>1</v>
      </c>
      <c r="F10" s="102"/>
      <c r="G10" s="103">
        <f t="shared" si="0"/>
        <v>11</v>
      </c>
      <c r="H10" s="104"/>
      <c r="I10" s="94">
        <v>15</v>
      </c>
      <c r="J10" s="95"/>
    </row>
    <row r="11" spans="1:10" x14ac:dyDescent="0.25">
      <c r="A11" s="109" t="s">
        <v>7</v>
      </c>
      <c r="B11" s="109"/>
      <c r="C11" s="101">
        <v>0</v>
      </c>
      <c r="D11" s="102"/>
      <c r="E11" s="101"/>
      <c r="F11" s="102"/>
      <c r="G11" s="103">
        <f t="shared" si="0"/>
        <v>0</v>
      </c>
      <c r="H11" s="104"/>
      <c r="I11" s="94"/>
      <c r="J11" s="95"/>
    </row>
    <row r="12" spans="1:10" x14ac:dyDescent="0.25">
      <c r="A12" s="109" t="s">
        <v>6</v>
      </c>
      <c r="B12" s="109"/>
      <c r="C12" s="101">
        <v>3</v>
      </c>
      <c r="D12" s="102"/>
      <c r="E12" s="101">
        <v>1</v>
      </c>
      <c r="F12" s="102"/>
      <c r="G12" s="103">
        <f t="shared" si="0"/>
        <v>2</v>
      </c>
      <c r="H12" s="104"/>
      <c r="I12" s="94">
        <v>21</v>
      </c>
      <c r="J12" s="95"/>
    </row>
    <row r="13" spans="1:10" x14ac:dyDescent="0.25">
      <c r="A13" s="109" t="s">
        <v>5</v>
      </c>
      <c r="B13" s="109"/>
      <c r="C13" s="101">
        <v>14</v>
      </c>
      <c r="D13" s="102"/>
      <c r="E13" s="101">
        <v>3</v>
      </c>
      <c r="F13" s="102"/>
      <c r="G13" s="103">
        <f t="shared" si="0"/>
        <v>11</v>
      </c>
      <c r="H13" s="104"/>
      <c r="I13" s="110">
        <v>0</v>
      </c>
      <c r="J13" s="111"/>
    </row>
    <row r="14" spans="1:10" x14ac:dyDescent="0.25">
      <c r="A14" s="106" t="s">
        <v>4</v>
      </c>
      <c r="B14" s="106"/>
      <c r="C14" s="101">
        <v>0</v>
      </c>
      <c r="D14" s="102"/>
      <c r="E14" s="101"/>
      <c r="F14" s="102"/>
      <c r="G14" s="103">
        <f t="shared" si="0"/>
        <v>0</v>
      </c>
      <c r="H14" s="104"/>
      <c r="I14" s="94">
        <v>2</v>
      </c>
      <c r="J14" s="95"/>
    </row>
    <row r="15" spans="1:10" ht="15.75" thickBot="1" x14ac:dyDescent="0.3">
      <c r="A15" s="100" t="s">
        <v>3</v>
      </c>
      <c r="B15" s="100"/>
      <c r="C15" s="124">
        <v>15</v>
      </c>
      <c r="D15" s="125"/>
      <c r="E15" s="101">
        <v>2</v>
      </c>
      <c r="F15" s="102"/>
      <c r="G15" s="103">
        <f t="shared" si="0"/>
        <v>13</v>
      </c>
      <c r="H15" s="104"/>
      <c r="I15" s="126"/>
      <c r="J15" s="127"/>
    </row>
    <row r="16" spans="1:10" ht="15.75" thickBot="1" x14ac:dyDescent="0.3">
      <c r="A16" s="13" t="s">
        <v>2</v>
      </c>
      <c r="B16" s="4"/>
      <c r="C16" s="105">
        <f>SUM(C5:D15)</f>
        <v>91</v>
      </c>
      <c r="D16" s="91"/>
      <c r="E16" s="105">
        <f>SUM(E5:F15)</f>
        <v>10</v>
      </c>
      <c r="F16" s="91"/>
      <c r="G16" s="90">
        <f>SUM(G5:H15)+I16</f>
        <v>143</v>
      </c>
      <c r="H16" s="91"/>
      <c r="I16" s="90">
        <f>SUM(I5:J15)</f>
        <v>62</v>
      </c>
      <c r="J16" s="91"/>
    </row>
    <row r="17" spans="1:2" ht="15.75" thickBot="1" x14ac:dyDescent="0.3"/>
    <row r="18" spans="1:2" ht="15.75" thickBot="1" x14ac:dyDescent="0.3">
      <c r="A18" s="3" t="s">
        <v>1</v>
      </c>
      <c r="B18" s="2">
        <v>45166</v>
      </c>
    </row>
    <row r="20" spans="1:2" ht="15" customHeight="1" x14ac:dyDescent="0.25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20"/>
  <sheetViews>
    <sheetView workbookViewId="0">
      <selection activeCell="C7" sqref="C7:D7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20</v>
      </c>
      <c r="B1" s="8"/>
      <c r="D1" s="7" t="s">
        <v>19</v>
      </c>
      <c r="E1" s="6" t="s">
        <v>25</v>
      </c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18</v>
      </c>
      <c r="D5" s="102"/>
      <c r="E5" s="101"/>
      <c r="F5" s="102"/>
      <c r="G5" s="103">
        <f>C5-E5</f>
        <v>18</v>
      </c>
      <c r="H5" s="104"/>
      <c r="I5" s="94"/>
      <c r="J5" s="95"/>
    </row>
    <row r="6" spans="1:10" x14ac:dyDescent="0.25">
      <c r="A6" s="109" t="s">
        <v>12</v>
      </c>
      <c r="B6" s="109"/>
      <c r="C6" s="101">
        <v>13</v>
      </c>
      <c r="D6" s="102"/>
      <c r="E6" s="135"/>
      <c r="F6" s="136"/>
      <c r="G6" s="103">
        <f>C6-E6</f>
        <v>13</v>
      </c>
      <c r="H6" s="104"/>
      <c r="I6" s="94">
        <v>12</v>
      </c>
      <c r="J6" s="95"/>
    </row>
    <row r="7" spans="1:10" x14ac:dyDescent="0.25">
      <c r="A7" s="109" t="s">
        <v>11</v>
      </c>
      <c r="B7" s="109"/>
      <c r="C7" s="101">
        <v>10</v>
      </c>
      <c r="D7" s="102"/>
      <c r="E7" s="101"/>
      <c r="F7" s="102"/>
      <c r="G7" s="103">
        <f t="shared" ref="G7:G15" si="0">C7-E7</f>
        <v>10</v>
      </c>
      <c r="H7" s="104"/>
      <c r="I7" s="94">
        <v>12</v>
      </c>
      <c r="J7" s="95"/>
    </row>
    <row r="8" spans="1:10" x14ac:dyDescent="0.25">
      <c r="A8" s="109" t="s">
        <v>10</v>
      </c>
      <c r="B8" s="109"/>
      <c r="C8" s="101">
        <v>6</v>
      </c>
      <c r="D8" s="102"/>
      <c r="E8" s="101"/>
      <c r="F8" s="102"/>
      <c r="G8" s="103">
        <f t="shared" si="0"/>
        <v>6</v>
      </c>
      <c r="H8" s="104"/>
      <c r="I8" s="94"/>
      <c r="J8" s="95"/>
    </row>
    <row r="9" spans="1:10" x14ac:dyDescent="0.25">
      <c r="A9" s="109" t="s">
        <v>9</v>
      </c>
      <c r="B9" s="109"/>
      <c r="C9" s="101">
        <v>0</v>
      </c>
      <c r="D9" s="102"/>
      <c r="E9" s="101"/>
      <c r="F9" s="102"/>
      <c r="G9" s="103">
        <f t="shared" si="0"/>
        <v>0</v>
      </c>
      <c r="H9" s="104"/>
      <c r="I9" s="94"/>
      <c r="J9" s="95"/>
    </row>
    <row r="10" spans="1:10" x14ac:dyDescent="0.25">
      <c r="A10" s="109" t="s">
        <v>8</v>
      </c>
      <c r="B10" s="109"/>
      <c r="C10" s="101">
        <v>12</v>
      </c>
      <c r="D10" s="102"/>
      <c r="E10" s="101"/>
      <c r="F10" s="102"/>
      <c r="G10" s="103">
        <f t="shared" si="0"/>
        <v>12</v>
      </c>
      <c r="H10" s="104"/>
      <c r="I10" s="94">
        <v>15</v>
      </c>
      <c r="J10" s="95"/>
    </row>
    <row r="11" spans="1:10" x14ac:dyDescent="0.25">
      <c r="A11" s="109" t="s">
        <v>7</v>
      </c>
      <c r="B11" s="109"/>
      <c r="C11" s="101">
        <v>0</v>
      </c>
      <c r="D11" s="102"/>
      <c r="E11" s="101"/>
      <c r="F11" s="102"/>
      <c r="G11" s="103">
        <f t="shared" si="0"/>
        <v>0</v>
      </c>
      <c r="H11" s="104"/>
      <c r="I11" s="94"/>
      <c r="J11" s="95"/>
    </row>
    <row r="12" spans="1:10" x14ac:dyDescent="0.25">
      <c r="A12" s="109" t="s">
        <v>6</v>
      </c>
      <c r="B12" s="109"/>
      <c r="C12" s="101">
        <v>3</v>
      </c>
      <c r="D12" s="102"/>
      <c r="E12" s="101"/>
      <c r="F12" s="102"/>
      <c r="G12" s="103">
        <f t="shared" si="0"/>
        <v>3</v>
      </c>
      <c r="H12" s="104"/>
      <c r="I12" s="94">
        <v>21</v>
      </c>
      <c r="J12" s="95"/>
    </row>
    <row r="13" spans="1:10" x14ac:dyDescent="0.25">
      <c r="A13" s="109" t="s">
        <v>5</v>
      </c>
      <c r="B13" s="109"/>
      <c r="C13" s="101">
        <v>2</v>
      </c>
      <c r="D13" s="102"/>
      <c r="E13" s="101"/>
      <c r="F13" s="102"/>
      <c r="G13" s="103">
        <f t="shared" si="0"/>
        <v>2</v>
      </c>
      <c r="H13" s="104"/>
      <c r="I13" s="110">
        <v>12</v>
      </c>
      <c r="J13" s="111"/>
    </row>
    <row r="14" spans="1:10" x14ac:dyDescent="0.25">
      <c r="A14" s="106" t="s">
        <v>4</v>
      </c>
      <c r="B14" s="106"/>
      <c r="C14" s="101">
        <v>0</v>
      </c>
      <c r="D14" s="102"/>
      <c r="E14" s="101"/>
      <c r="F14" s="102"/>
      <c r="G14" s="103">
        <f t="shared" si="0"/>
        <v>0</v>
      </c>
      <c r="H14" s="104"/>
      <c r="I14" s="94">
        <v>2</v>
      </c>
      <c r="J14" s="95"/>
    </row>
    <row r="15" spans="1:10" ht="15.75" thickBot="1" x14ac:dyDescent="0.3">
      <c r="A15" s="100" t="s">
        <v>3</v>
      </c>
      <c r="B15" s="100"/>
      <c r="C15" s="124">
        <v>15</v>
      </c>
      <c r="D15" s="125"/>
      <c r="E15" s="101"/>
      <c r="F15" s="102"/>
      <c r="G15" s="103">
        <f t="shared" si="0"/>
        <v>15</v>
      </c>
      <c r="H15" s="104"/>
      <c r="I15" s="126"/>
      <c r="J15" s="127"/>
    </row>
    <row r="16" spans="1:10" ht="15.75" thickBot="1" x14ac:dyDescent="0.3">
      <c r="A16" s="12" t="s">
        <v>2</v>
      </c>
      <c r="B16" s="4"/>
      <c r="C16" s="105">
        <f>SUM(C5:D15)</f>
        <v>79</v>
      </c>
      <c r="D16" s="91"/>
      <c r="E16" s="105">
        <f>SUM(E5:F15)</f>
        <v>0</v>
      </c>
      <c r="F16" s="91"/>
      <c r="G16" s="90">
        <f>SUM(G5:H15)+I16</f>
        <v>153</v>
      </c>
      <c r="H16" s="91"/>
      <c r="I16" s="90">
        <f>SUM(I5:J15)</f>
        <v>74</v>
      </c>
      <c r="J16" s="91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20"/>
  <sheetViews>
    <sheetView workbookViewId="0">
      <selection activeCell="E15" sqref="E15:F15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23</v>
      </c>
      <c r="B1" s="8"/>
      <c r="D1" s="7" t="s">
        <v>19</v>
      </c>
      <c r="E1" s="6" t="s">
        <v>22</v>
      </c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18</v>
      </c>
      <c r="D5" s="102"/>
      <c r="E5" s="101"/>
      <c r="F5" s="102"/>
      <c r="G5" s="103">
        <f>C5-E5</f>
        <v>18</v>
      </c>
      <c r="H5" s="104"/>
      <c r="I5" s="94"/>
      <c r="J5" s="95"/>
    </row>
    <row r="6" spans="1:10" x14ac:dyDescent="0.25">
      <c r="A6" s="109" t="s">
        <v>12</v>
      </c>
      <c r="B6" s="109"/>
      <c r="C6" s="101">
        <v>13</v>
      </c>
      <c r="D6" s="102"/>
      <c r="E6" s="135"/>
      <c r="F6" s="136"/>
      <c r="G6" s="103">
        <f>C6-E6</f>
        <v>13</v>
      </c>
      <c r="H6" s="104"/>
      <c r="I6" s="94">
        <v>12</v>
      </c>
      <c r="J6" s="95"/>
    </row>
    <row r="7" spans="1:10" x14ac:dyDescent="0.25">
      <c r="A7" s="109" t="s">
        <v>11</v>
      </c>
      <c r="B7" s="109"/>
      <c r="C7" s="101">
        <v>11</v>
      </c>
      <c r="D7" s="102"/>
      <c r="E7" s="101">
        <v>1</v>
      </c>
      <c r="F7" s="102"/>
      <c r="G7" s="103">
        <f t="shared" ref="G7:G15" si="0">C7-E7</f>
        <v>10</v>
      </c>
      <c r="H7" s="104"/>
      <c r="I7" s="94">
        <v>12</v>
      </c>
      <c r="J7" s="95"/>
    </row>
    <row r="8" spans="1:10" x14ac:dyDescent="0.25">
      <c r="A8" s="109" t="s">
        <v>10</v>
      </c>
      <c r="B8" s="109"/>
      <c r="C8" s="101">
        <v>6</v>
      </c>
      <c r="D8" s="102"/>
      <c r="E8" s="101"/>
      <c r="F8" s="102"/>
      <c r="G8" s="103">
        <f t="shared" si="0"/>
        <v>6</v>
      </c>
      <c r="H8" s="104"/>
      <c r="I8" s="94"/>
      <c r="J8" s="95"/>
    </row>
    <row r="9" spans="1:10" x14ac:dyDescent="0.25">
      <c r="A9" s="109" t="s">
        <v>9</v>
      </c>
      <c r="B9" s="109"/>
      <c r="C9" s="101">
        <v>0</v>
      </c>
      <c r="D9" s="102"/>
      <c r="E9" s="101"/>
      <c r="F9" s="102"/>
      <c r="G9" s="103">
        <f t="shared" si="0"/>
        <v>0</v>
      </c>
      <c r="H9" s="104"/>
      <c r="I9" s="94"/>
      <c r="J9" s="95"/>
    </row>
    <row r="10" spans="1:10" x14ac:dyDescent="0.25">
      <c r="A10" s="109" t="s">
        <v>8</v>
      </c>
      <c r="B10" s="109"/>
      <c r="C10" s="101">
        <v>12</v>
      </c>
      <c r="D10" s="102"/>
      <c r="E10" s="101"/>
      <c r="F10" s="102"/>
      <c r="G10" s="103">
        <f t="shared" si="0"/>
        <v>12</v>
      </c>
      <c r="H10" s="104"/>
      <c r="I10" s="94">
        <v>15</v>
      </c>
      <c r="J10" s="95"/>
    </row>
    <row r="11" spans="1:10" x14ac:dyDescent="0.25">
      <c r="A11" s="109" t="s">
        <v>7</v>
      </c>
      <c r="B11" s="109"/>
      <c r="C11" s="101">
        <v>0</v>
      </c>
      <c r="D11" s="102"/>
      <c r="E11" s="101"/>
      <c r="F11" s="102"/>
      <c r="G11" s="103">
        <f t="shared" si="0"/>
        <v>0</v>
      </c>
      <c r="H11" s="104"/>
      <c r="I11" s="94"/>
      <c r="J11" s="95"/>
    </row>
    <row r="12" spans="1:10" x14ac:dyDescent="0.25">
      <c r="A12" s="109" t="s">
        <v>6</v>
      </c>
      <c r="B12" s="109"/>
      <c r="C12" s="101">
        <v>4</v>
      </c>
      <c r="D12" s="102"/>
      <c r="E12" s="101">
        <v>1</v>
      </c>
      <c r="F12" s="102"/>
      <c r="G12" s="103">
        <f t="shared" si="0"/>
        <v>3</v>
      </c>
      <c r="H12" s="104"/>
      <c r="I12" s="94">
        <v>21</v>
      </c>
      <c r="J12" s="95"/>
    </row>
    <row r="13" spans="1:10" x14ac:dyDescent="0.25">
      <c r="A13" s="109" t="s">
        <v>5</v>
      </c>
      <c r="B13" s="109"/>
      <c r="C13" s="101">
        <v>3</v>
      </c>
      <c r="D13" s="102"/>
      <c r="E13" s="101">
        <v>1</v>
      </c>
      <c r="F13" s="102"/>
      <c r="G13" s="103">
        <f t="shared" si="0"/>
        <v>2</v>
      </c>
      <c r="H13" s="104"/>
      <c r="I13" s="110">
        <v>12</v>
      </c>
      <c r="J13" s="111"/>
    </row>
    <row r="14" spans="1:10" x14ac:dyDescent="0.25">
      <c r="A14" s="106" t="s">
        <v>4</v>
      </c>
      <c r="B14" s="106"/>
      <c r="C14" s="101">
        <v>0</v>
      </c>
      <c r="D14" s="102"/>
      <c r="E14" s="101"/>
      <c r="F14" s="102"/>
      <c r="G14" s="103">
        <f t="shared" si="0"/>
        <v>0</v>
      </c>
      <c r="H14" s="104"/>
      <c r="I14" s="94">
        <v>2</v>
      </c>
      <c r="J14" s="95"/>
    </row>
    <row r="15" spans="1:10" ht="15.75" thickBot="1" x14ac:dyDescent="0.3">
      <c r="A15" s="100" t="s">
        <v>3</v>
      </c>
      <c r="B15" s="100"/>
      <c r="C15" s="124">
        <v>15</v>
      </c>
      <c r="D15" s="125"/>
      <c r="E15" s="101"/>
      <c r="F15" s="102"/>
      <c r="G15" s="103">
        <f t="shared" si="0"/>
        <v>15</v>
      </c>
      <c r="H15" s="104"/>
      <c r="I15" s="126"/>
      <c r="J15" s="127"/>
    </row>
    <row r="16" spans="1:10" ht="15.75" thickBot="1" x14ac:dyDescent="0.3">
      <c r="A16" s="11" t="s">
        <v>2</v>
      </c>
      <c r="B16" s="4"/>
      <c r="C16" s="105">
        <f>SUM(C5:D15)</f>
        <v>82</v>
      </c>
      <c r="D16" s="91"/>
      <c r="E16" s="105">
        <f>SUM(E5:F15)</f>
        <v>3</v>
      </c>
      <c r="F16" s="91"/>
      <c r="G16" s="90">
        <f>SUM(G5:H15)+I16</f>
        <v>153</v>
      </c>
      <c r="H16" s="91"/>
      <c r="I16" s="90">
        <f>SUM(I5:J15)</f>
        <v>74</v>
      </c>
      <c r="J16" s="91"/>
    </row>
    <row r="17" spans="1:2" ht="15.75" thickBot="1" x14ac:dyDescent="0.3"/>
    <row r="18" spans="1:2" ht="15.75" thickBot="1" x14ac:dyDescent="0.3">
      <c r="A18" s="3" t="s">
        <v>1</v>
      </c>
      <c r="B18" s="2">
        <v>45146</v>
      </c>
    </row>
    <row r="20" spans="1:2" ht="15" customHeight="1" x14ac:dyDescent="0.25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J20"/>
  <sheetViews>
    <sheetView workbookViewId="0">
      <selection activeCell="L13" sqref="L13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20</v>
      </c>
      <c r="B1" s="8"/>
      <c r="D1" s="7" t="s">
        <v>19</v>
      </c>
      <c r="E1" s="6" t="s">
        <v>24</v>
      </c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18</v>
      </c>
      <c r="D5" s="102"/>
      <c r="E5" s="101"/>
      <c r="F5" s="102"/>
      <c r="G5" s="103">
        <f>C5-E5</f>
        <v>18</v>
      </c>
      <c r="H5" s="104"/>
      <c r="I5" s="94"/>
      <c r="J5" s="95"/>
    </row>
    <row r="6" spans="1:10" x14ac:dyDescent="0.25">
      <c r="A6" s="109" t="s">
        <v>12</v>
      </c>
      <c r="B6" s="109"/>
      <c r="C6" s="101">
        <v>13</v>
      </c>
      <c r="D6" s="102"/>
      <c r="E6" s="135"/>
      <c r="F6" s="136"/>
      <c r="G6" s="103">
        <f>C6-E6</f>
        <v>13</v>
      </c>
      <c r="H6" s="104"/>
      <c r="I6" s="94">
        <v>12</v>
      </c>
      <c r="J6" s="95"/>
    </row>
    <row r="7" spans="1:10" x14ac:dyDescent="0.25">
      <c r="A7" s="109" t="s">
        <v>11</v>
      </c>
      <c r="B7" s="109"/>
      <c r="C7" s="101">
        <v>11</v>
      </c>
      <c r="D7" s="102"/>
      <c r="E7" s="101"/>
      <c r="F7" s="102"/>
      <c r="G7" s="103">
        <f t="shared" ref="G7:G15" si="0">C7-E7</f>
        <v>11</v>
      </c>
      <c r="H7" s="104"/>
      <c r="I7" s="94">
        <v>12</v>
      </c>
      <c r="J7" s="95"/>
    </row>
    <row r="8" spans="1:10" x14ac:dyDescent="0.25">
      <c r="A8" s="109" t="s">
        <v>10</v>
      </c>
      <c r="B8" s="109"/>
      <c r="C8" s="101">
        <v>6</v>
      </c>
      <c r="D8" s="102"/>
      <c r="E8" s="101"/>
      <c r="F8" s="102"/>
      <c r="G8" s="103">
        <f t="shared" si="0"/>
        <v>6</v>
      </c>
      <c r="H8" s="104"/>
      <c r="I8" s="94"/>
      <c r="J8" s="95"/>
    </row>
    <row r="9" spans="1:10" x14ac:dyDescent="0.25">
      <c r="A9" s="109" t="s">
        <v>9</v>
      </c>
      <c r="B9" s="109"/>
      <c r="C9" s="101">
        <v>0</v>
      </c>
      <c r="D9" s="102"/>
      <c r="E9" s="101"/>
      <c r="F9" s="102"/>
      <c r="G9" s="103">
        <f t="shared" si="0"/>
        <v>0</v>
      </c>
      <c r="H9" s="104"/>
      <c r="I9" s="94"/>
      <c r="J9" s="95"/>
    </row>
    <row r="10" spans="1:10" x14ac:dyDescent="0.25">
      <c r="A10" s="109" t="s">
        <v>8</v>
      </c>
      <c r="B10" s="109"/>
      <c r="C10" s="101">
        <v>12</v>
      </c>
      <c r="D10" s="102"/>
      <c r="E10" s="101"/>
      <c r="F10" s="102"/>
      <c r="G10" s="103">
        <f t="shared" si="0"/>
        <v>12</v>
      </c>
      <c r="H10" s="104"/>
      <c r="I10" s="94">
        <v>15</v>
      </c>
      <c r="J10" s="95"/>
    </row>
    <row r="11" spans="1:10" x14ac:dyDescent="0.25">
      <c r="A11" s="109" t="s">
        <v>7</v>
      </c>
      <c r="B11" s="109"/>
      <c r="C11" s="101">
        <v>0</v>
      </c>
      <c r="D11" s="102"/>
      <c r="E11" s="101"/>
      <c r="F11" s="102"/>
      <c r="G11" s="103">
        <f t="shared" si="0"/>
        <v>0</v>
      </c>
      <c r="H11" s="104"/>
      <c r="I11" s="94"/>
      <c r="J11" s="95"/>
    </row>
    <row r="12" spans="1:10" x14ac:dyDescent="0.25">
      <c r="A12" s="109" t="s">
        <v>6</v>
      </c>
      <c r="B12" s="109"/>
      <c r="C12" s="101">
        <v>4</v>
      </c>
      <c r="D12" s="102"/>
      <c r="E12" s="101"/>
      <c r="F12" s="102"/>
      <c r="G12" s="103">
        <f t="shared" si="0"/>
        <v>4</v>
      </c>
      <c r="H12" s="104"/>
      <c r="I12" s="94">
        <v>21</v>
      </c>
      <c r="J12" s="95"/>
    </row>
    <row r="13" spans="1:10" x14ac:dyDescent="0.25">
      <c r="A13" s="109" t="s">
        <v>5</v>
      </c>
      <c r="B13" s="109"/>
      <c r="C13" s="101">
        <v>3</v>
      </c>
      <c r="D13" s="102"/>
      <c r="E13" s="101"/>
      <c r="F13" s="102"/>
      <c r="G13" s="103">
        <f t="shared" si="0"/>
        <v>3</v>
      </c>
      <c r="H13" s="104"/>
      <c r="I13" s="110">
        <v>12</v>
      </c>
      <c r="J13" s="111"/>
    </row>
    <row r="14" spans="1:10" x14ac:dyDescent="0.25">
      <c r="A14" s="106" t="s">
        <v>4</v>
      </c>
      <c r="B14" s="106"/>
      <c r="C14" s="101">
        <v>0</v>
      </c>
      <c r="D14" s="102"/>
      <c r="E14" s="101"/>
      <c r="F14" s="102"/>
      <c r="G14" s="103">
        <f t="shared" si="0"/>
        <v>0</v>
      </c>
      <c r="H14" s="104"/>
      <c r="I14" s="94">
        <v>2</v>
      </c>
      <c r="J14" s="95"/>
    </row>
    <row r="15" spans="1:10" ht="15.75" thickBot="1" x14ac:dyDescent="0.3">
      <c r="A15" s="100" t="s">
        <v>3</v>
      </c>
      <c r="B15" s="100"/>
      <c r="C15" s="124">
        <v>15</v>
      </c>
      <c r="D15" s="125"/>
      <c r="E15" s="101"/>
      <c r="F15" s="102"/>
      <c r="G15" s="103">
        <f t="shared" si="0"/>
        <v>15</v>
      </c>
      <c r="H15" s="104"/>
      <c r="I15" s="126"/>
      <c r="J15" s="127"/>
    </row>
    <row r="16" spans="1:10" ht="15.75" thickBot="1" x14ac:dyDescent="0.3">
      <c r="A16" s="11" t="s">
        <v>2</v>
      </c>
      <c r="B16" s="4"/>
      <c r="C16" s="105">
        <f>SUM(C5:D15)</f>
        <v>82</v>
      </c>
      <c r="D16" s="91"/>
      <c r="E16" s="105">
        <f>SUM(E5:F15)</f>
        <v>0</v>
      </c>
      <c r="F16" s="91"/>
      <c r="G16" s="90">
        <f>SUM(G5:H15)+I16</f>
        <v>156</v>
      </c>
      <c r="H16" s="91"/>
      <c r="I16" s="90">
        <f>SUM(I5:J15)</f>
        <v>74</v>
      </c>
      <c r="J16" s="91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20"/>
  <sheetViews>
    <sheetView workbookViewId="0">
      <selection activeCell="I14" sqref="I14:J14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23</v>
      </c>
      <c r="B1" s="8"/>
      <c r="D1" s="7" t="s">
        <v>19</v>
      </c>
      <c r="E1" s="6" t="s">
        <v>22</v>
      </c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18</v>
      </c>
      <c r="D5" s="102"/>
      <c r="E5" s="101"/>
      <c r="F5" s="102"/>
      <c r="G5" s="103">
        <f>C5-E5</f>
        <v>18</v>
      </c>
      <c r="H5" s="104"/>
      <c r="I5" s="94"/>
      <c r="J5" s="95"/>
    </row>
    <row r="6" spans="1:10" x14ac:dyDescent="0.25">
      <c r="A6" s="109" t="s">
        <v>12</v>
      </c>
      <c r="B6" s="109"/>
      <c r="C6" s="101">
        <v>13</v>
      </c>
      <c r="D6" s="102"/>
      <c r="E6" s="135"/>
      <c r="F6" s="136"/>
      <c r="G6" s="103">
        <f>C6-E6</f>
        <v>13</v>
      </c>
      <c r="H6" s="104"/>
      <c r="I6" s="94">
        <v>12</v>
      </c>
      <c r="J6" s="95"/>
    </row>
    <row r="7" spans="1:10" x14ac:dyDescent="0.25">
      <c r="A7" s="109" t="s">
        <v>11</v>
      </c>
      <c r="B7" s="109"/>
      <c r="C7" s="101">
        <v>11</v>
      </c>
      <c r="D7" s="102"/>
      <c r="E7" s="101"/>
      <c r="F7" s="102"/>
      <c r="G7" s="103">
        <f t="shared" ref="G7:G15" si="0">C7-E7</f>
        <v>11</v>
      </c>
      <c r="H7" s="104"/>
      <c r="I7" s="94">
        <v>12</v>
      </c>
      <c r="J7" s="95"/>
    </row>
    <row r="8" spans="1:10" x14ac:dyDescent="0.25">
      <c r="A8" s="109" t="s">
        <v>10</v>
      </c>
      <c r="B8" s="109"/>
      <c r="C8" s="101">
        <v>6</v>
      </c>
      <c r="D8" s="102"/>
      <c r="E8" s="101"/>
      <c r="F8" s="102"/>
      <c r="G8" s="103">
        <f t="shared" si="0"/>
        <v>6</v>
      </c>
      <c r="H8" s="104"/>
      <c r="I8" s="94"/>
      <c r="J8" s="95"/>
    </row>
    <row r="9" spans="1:10" x14ac:dyDescent="0.25">
      <c r="A9" s="109" t="s">
        <v>9</v>
      </c>
      <c r="B9" s="109"/>
      <c r="C9" s="101">
        <v>0</v>
      </c>
      <c r="D9" s="102"/>
      <c r="E9" s="101"/>
      <c r="F9" s="102"/>
      <c r="G9" s="103">
        <f t="shared" si="0"/>
        <v>0</v>
      </c>
      <c r="H9" s="104"/>
      <c r="I9" s="94"/>
      <c r="J9" s="95"/>
    </row>
    <row r="10" spans="1:10" x14ac:dyDescent="0.25">
      <c r="A10" s="109" t="s">
        <v>8</v>
      </c>
      <c r="B10" s="109"/>
      <c r="C10" s="101">
        <v>12</v>
      </c>
      <c r="D10" s="102"/>
      <c r="E10" s="101"/>
      <c r="F10" s="102"/>
      <c r="G10" s="103">
        <f t="shared" si="0"/>
        <v>12</v>
      </c>
      <c r="H10" s="104"/>
      <c r="I10" s="94">
        <v>15</v>
      </c>
      <c r="J10" s="95"/>
    </row>
    <row r="11" spans="1:10" x14ac:dyDescent="0.25">
      <c r="A11" s="109" t="s">
        <v>7</v>
      </c>
      <c r="B11" s="109"/>
      <c r="C11" s="101">
        <v>0</v>
      </c>
      <c r="D11" s="102"/>
      <c r="E11" s="101"/>
      <c r="F11" s="102"/>
      <c r="G11" s="103">
        <f t="shared" si="0"/>
        <v>0</v>
      </c>
      <c r="H11" s="104"/>
      <c r="I11" s="94"/>
      <c r="J11" s="95"/>
    </row>
    <row r="12" spans="1:10" x14ac:dyDescent="0.25">
      <c r="A12" s="109" t="s">
        <v>6</v>
      </c>
      <c r="B12" s="109"/>
      <c r="C12" s="101">
        <v>4</v>
      </c>
      <c r="D12" s="102"/>
      <c r="E12" s="101"/>
      <c r="F12" s="102"/>
      <c r="G12" s="103">
        <f t="shared" si="0"/>
        <v>4</v>
      </c>
      <c r="H12" s="104"/>
      <c r="I12" s="94">
        <v>21</v>
      </c>
      <c r="J12" s="95"/>
    </row>
    <row r="13" spans="1:10" x14ac:dyDescent="0.25">
      <c r="A13" s="109" t="s">
        <v>5</v>
      </c>
      <c r="B13" s="109"/>
      <c r="C13" s="101">
        <v>3</v>
      </c>
      <c r="D13" s="102"/>
      <c r="E13" s="101"/>
      <c r="F13" s="102"/>
      <c r="G13" s="103">
        <f t="shared" si="0"/>
        <v>3</v>
      </c>
      <c r="H13" s="104"/>
      <c r="I13" s="110">
        <v>12</v>
      </c>
      <c r="J13" s="111"/>
    </row>
    <row r="14" spans="1:10" x14ac:dyDescent="0.25">
      <c r="A14" s="106" t="s">
        <v>4</v>
      </c>
      <c r="B14" s="106"/>
      <c r="C14" s="101">
        <v>0</v>
      </c>
      <c r="D14" s="102"/>
      <c r="E14" s="101"/>
      <c r="F14" s="102"/>
      <c r="G14" s="103">
        <f t="shared" si="0"/>
        <v>0</v>
      </c>
      <c r="H14" s="104"/>
      <c r="I14" s="94">
        <v>2</v>
      </c>
      <c r="J14" s="95"/>
    </row>
    <row r="15" spans="1:10" ht="15.75" thickBot="1" x14ac:dyDescent="0.3">
      <c r="A15" s="100" t="s">
        <v>3</v>
      </c>
      <c r="B15" s="100"/>
      <c r="C15" s="124">
        <v>15</v>
      </c>
      <c r="D15" s="125"/>
      <c r="E15" s="101"/>
      <c r="F15" s="102"/>
      <c r="G15" s="103">
        <f t="shared" si="0"/>
        <v>15</v>
      </c>
      <c r="H15" s="104"/>
      <c r="I15" s="126"/>
      <c r="J15" s="127"/>
    </row>
    <row r="16" spans="1:10" ht="15.75" thickBot="1" x14ac:dyDescent="0.3">
      <c r="A16" s="10" t="s">
        <v>2</v>
      </c>
      <c r="B16" s="4"/>
      <c r="C16" s="105">
        <f>SUM(C5:D15)</f>
        <v>82</v>
      </c>
      <c r="D16" s="91"/>
      <c r="E16" s="105">
        <f>SUM(E5:F15)</f>
        <v>0</v>
      </c>
      <c r="F16" s="91"/>
      <c r="G16" s="90">
        <f>SUM(G5:H15)+I16</f>
        <v>156</v>
      </c>
      <c r="H16" s="91"/>
      <c r="I16" s="90">
        <f>SUM(I5:J15)</f>
        <v>74</v>
      </c>
      <c r="J16" s="91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20"/>
  <sheetViews>
    <sheetView workbookViewId="0">
      <selection activeCell="I14" sqref="I14:J14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8" t="s">
        <v>20</v>
      </c>
      <c r="B1" s="8"/>
      <c r="D1" s="7" t="s">
        <v>19</v>
      </c>
      <c r="E1" s="6" t="s">
        <v>21</v>
      </c>
      <c r="F1" s="5"/>
      <c r="G1" s="6"/>
      <c r="H1" s="5"/>
    </row>
    <row r="3" spans="1:10" ht="15" customHeight="1" x14ac:dyDescent="0.25">
      <c r="A3" s="121" t="s">
        <v>18</v>
      </c>
      <c r="B3" s="121"/>
      <c r="C3" s="120" t="s">
        <v>17</v>
      </c>
      <c r="D3" s="120"/>
      <c r="E3" s="120" t="s">
        <v>16</v>
      </c>
      <c r="F3" s="120"/>
      <c r="G3" s="120" t="s">
        <v>15</v>
      </c>
      <c r="H3" s="120"/>
      <c r="I3" s="120" t="s">
        <v>14</v>
      </c>
      <c r="J3" s="120"/>
    </row>
    <row r="4" spans="1:10" x14ac:dyDescent="0.25">
      <c r="A4" s="121"/>
      <c r="B4" s="121"/>
      <c r="C4" s="120"/>
      <c r="D4" s="120"/>
      <c r="E4" s="120"/>
      <c r="F4" s="120"/>
      <c r="G4" s="120"/>
      <c r="H4" s="120"/>
      <c r="I4" s="120"/>
      <c r="J4" s="120"/>
    </row>
    <row r="5" spans="1:10" x14ac:dyDescent="0.25">
      <c r="A5" s="109" t="s">
        <v>13</v>
      </c>
      <c r="B5" s="109"/>
      <c r="C5" s="101">
        <v>18</v>
      </c>
      <c r="D5" s="102"/>
      <c r="E5" s="101"/>
      <c r="F5" s="102"/>
      <c r="G5" s="103">
        <f>C5-E5</f>
        <v>18</v>
      </c>
      <c r="H5" s="104"/>
      <c r="I5" s="94"/>
      <c r="J5" s="95"/>
    </row>
    <row r="6" spans="1:10" x14ac:dyDescent="0.25">
      <c r="A6" s="109" t="s">
        <v>12</v>
      </c>
      <c r="B6" s="109"/>
      <c r="C6" s="101">
        <v>13</v>
      </c>
      <c r="D6" s="102"/>
      <c r="E6" s="135"/>
      <c r="F6" s="136"/>
      <c r="G6" s="103">
        <f>C6-E6</f>
        <v>13</v>
      </c>
      <c r="H6" s="104"/>
      <c r="I6" s="94">
        <v>12</v>
      </c>
      <c r="J6" s="95"/>
    </row>
    <row r="7" spans="1:10" x14ac:dyDescent="0.25">
      <c r="A7" s="109" t="s">
        <v>11</v>
      </c>
      <c r="B7" s="109"/>
      <c r="C7" s="101">
        <v>11</v>
      </c>
      <c r="D7" s="102"/>
      <c r="E7" s="101"/>
      <c r="F7" s="102"/>
      <c r="G7" s="103">
        <f t="shared" ref="G7:G15" si="0">C7-E7</f>
        <v>11</v>
      </c>
      <c r="H7" s="104"/>
      <c r="I7" s="94">
        <v>12</v>
      </c>
      <c r="J7" s="95"/>
    </row>
    <row r="8" spans="1:10" x14ac:dyDescent="0.25">
      <c r="A8" s="109" t="s">
        <v>10</v>
      </c>
      <c r="B8" s="109"/>
      <c r="C8" s="101">
        <v>6</v>
      </c>
      <c r="D8" s="102"/>
      <c r="E8" s="101"/>
      <c r="F8" s="102"/>
      <c r="G8" s="103">
        <f t="shared" si="0"/>
        <v>6</v>
      </c>
      <c r="H8" s="104"/>
      <c r="I8" s="94"/>
      <c r="J8" s="95"/>
    </row>
    <row r="9" spans="1:10" x14ac:dyDescent="0.25">
      <c r="A9" s="109" t="s">
        <v>9</v>
      </c>
      <c r="B9" s="109"/>
      <c r="C9" s="101">
        <v>0</v>
      </c>
      <c r="D9" s="102"/>
      <c r="E9" s="101"/>
      <c r="F9" s="102"/>
      <c r="G9" s="103">
        <f t="shared" si="0"/>
        <v>0</v>
      </c>
      <c r="H9" s="104"/>
      <c r="I9" s="94"/>
      <c r="J9" s="95"/>
    </row>
    <row r="10" spans="1:10" x14ac:dyDescent="0.25">
      <c r="A10" s="109" t="s">
        <v>8</v>
      </c>
      <c r="B10" s="109"/>
      <c r="C10" s="101">
        <v>12</v>
      </c>
      <c r="D10" s="102"/>
      <c r="E10" s="101"/>
      <c r="F10" s="102"/>
      <c r="G10" s="103">
        <f t="shared" si="0"/>
        <v>12</v>
      </c>
      <c r="H10" s="104"/>
      <c r="I10" s="94">
        <v>15</v>
      </c>
      <c r="J10" s="95"/>
    </row>
    <row r="11" spans="1:10" x14ac:dyDescent="0.25">
      <c r="A11" s="109" t="s">
        <v>7</v>
      </c>
      <c r="B11" s="109"/>
      <c r="C11" s="101">
        <v>0</v>
      </c>
      <c r="D11" s="102"/>
      <c r="E11" s="101"/>
      <c r="F11" s="102"/>
      <c r="G11" s="103">
        <f t="shared" si="0"/>
        <v>0</v>
      </c>
      <c r="H11" s="104"/>
      <c r="I11" s="94"/>
      <c r="J11" s="95"/>
    </row>
    <row r="12" spans="1:10" x14ac:dyDescent="0.25">
      <c r="A12" s="109" t="s">
        <v>6</v>
      </c>
      <c r="B12" s="109"/>
      <c r="C12" s="101">
        <v>4</v>
      </c>
      <c r="D12" s="102"/>
      <c r="E12" s="101"/>
      <c r="F12" s="102"/>
      <c r="G12" s="103">
        <f t="shared" si="0"/>
        <v>4</v>
      </c>
      <c r="H12" s="104"/>
      <c r="I12" s="94">
        <v>21</v>
      </c>
      <c r="J12" s="95"/>
    </row>
    <row r="13" spans="1:10" x14ac:dyDescent="0.25">
      <c r="A13" s="109" t="s">
        <v>5</v>
      </c>
      <c r="B13" s="109"/>
      <c r="C13" s="101">
        <v>3</v>
      </c>
      <c r="D13" s="102"/>
      <c r="E13" s="101"/>
      <c r="F13" s="102"/>
      <c r="G13" s="103">
        <f t="shared" si="0"/>
        <v>3</v>
      </c>
      <c r="H13" s="104"/>
      <c r="I13" s="110">
        <v>12</v>
      </c>
      <c r="J13" s="111"/>
    </row>
    <row r="14" spans="1:10" x14ac:dyDescent="0.25">
      <c r="A14" s="106" t="s">
        <v>4</v>
      </c>
      <c r="B14" s="106"/>
      <c r="C14" s="101">
        <v>0</v>
      </c>
      <c r="D14" s="102"/>
      <c r="E14" s="101"/>
      <c r="F14" s="102"/>
      <c r="G14" s="103">
        <f t="shared" si="0"/>
        <v>0</v>
      </c>
      <c r="H14" s="104"/>
      <c r="I14" s="94">
        <v>2</v>
      </c>
      <c r="J14" s="95"/>
    </row>
    <row r="15" spans="1:10" ht="15.75" thickBot="1" x14ac:dyDescent="0.3">
      <c r="A15" s="100" t="s">
        <v>3</v>
      </c>
      <c r="B15" s="100"/>
      <c r="C15" s="124">
        <v>15</v>
      </c>
      <c r="D15" s="125"/>
      <c r="E15" s="101"/>
      <c r="F15" s="102"/>
      <c r="G15" s="103">
        <f t="shared" si="0"/>
        <v>15</v>
      </c>
      <c r="H15" s="104"/>
      <c r="I15" s="126"/>
      <c r="J15" s="127"/>
    </row>
    <row r="16" spans="1:10" ht="15.75" thickBot="1" x14ac:dyDescent="0.3">
      <c r="A16" s="9" t="s">
        <v>2</v>
      </c>
      <c r="B16" s="4"/>
      <c r="C16" s="105">
        <f>SUM(C5:D15)</f>
        <v>82</v>
      </c>
      <c r="D16" s="91"/>
      <c r="E16" s="105">
        <f>SUM(E5:F15)</f>
        <v>0</v>
      </c>
      <c r="F16" s="91"/>
      <c r="G16" s="90">
        <f>SUM(G5:H15)+I16</f>
        <v>156</v>
      </c>
      <c r="H16" s="91"/>
      <c r="I16" s="90">
        <f>SUM(I5:J15)</f>
        <v>74</v>
      </c>
      <c r="J16" s="91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>
      <c r="A20" s="1" t="s">
        <v>0</v>
      </c>
    </row>
  </sheetData>
  <mergeCells count="64">
    <mergeCell ref="C16:D16"/>
    <mergeCell ref="E16:F16"/>
    <mergeCell ref="G16:H16"/>
    <mergeCell ref="I16:J16"/>
    <mergeCell ref="I14:J14"/>
    <mergeCell ref="C15:D15"/>
    <mergeCell ref="E15:F15"/>
    <mergeCell ref="G15:H15"/>
    <mergeCell ref="I15:J15"/>
    <mergeCell ref="A15:B15"/>
    <mergeCell ref="A13:B13"/>
    <mergeCell ref="C13:D13"/>
    <mergeCell ref="E13:F13"/>
    <mergeCell ref="G13:H13"/>
    <mergeCell ref="A14:B14"/>
    <mergeCell ref="C14:D14"/>
    <mergeCell ref="E14:F14"/>
    <mergeCell ref="G14:H14"/>
    <mergeCell ref="I13:J13"/>
    <mergeCell ref="A12:B12"/>
    <mergeCell ref="C12:D12"/>
    <mergeCell ref="E12:F12"/>
    <mergeCell ref="G12:H12"/>
    <mergeCell ref="I12:J12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59</vt:i4>
      </vt:variant>
    </vt:vector>
  </HeadingPairs>
  <TitlesOfParts>
    <vt:vector size="118" baseType="lpstr">
      <vt:lpstr>ABRIL 30 PM</vt:lpstr>
      <vt:lpstr>ABRIL 30 AM</vt:lpstr>
      <vt:lpstr>ABRIL 29 PM</vt:lpstr>
      <vt:lpstr>ABRIL 29 AM</vt:lpstr>
      <vt:lpstr>ABRIL 28 PM</vt:lpstr>
      <vt:lpstr>ABRIL 28 AM</vt:lpstr>
      <vt:lpstr>ABRIL 27 AM</vt:lpstr>
      <vt:lpstr>ABRIL 26 PM</vt:lpstr>
      <vt:lpstr>ABRIL 26 AM</vt:lpstr>
      <vt:lpstr>ABRIL 25 PM</vt:lpstr>
      <vt:lpstr>ABRIL 25 AM</vt:lpstr>
      <vt:lpstr>ABRIL 24 PM</vt:lpstr>
      <vt:lpstr>ABRIL 24 AM</vt:lpstr>
      <vt:lpstr>ABRIL 23 PM</vt:lpstr>
      <vt:lpstr>ABRIL 23 AM</vt:lpstr>
      <vt:lpstr>ABRIL 22 PM</vt:lpstr>
      <vt:lpstr>ABRIL 22 AM</vt:lpstr>
      <vt:lpstr>ABRIL 21 PM</vt:lpstr>
      <vt:lpstr>ABRIL 21 AM</vt:lpstr>
      <vt:lpstr>ABRIL 20 PM</vt:lpstr>
      <vt:lpstr>ABRIL 20 AM</vt:lpstr>
      <vt:lpstr>ABRIL 19 PM</vt:lpstr>
      <vt:lpstr>ABRIL 19 AM</vt:lpstr>
      <vt:lpstr>ABRIL 18 PM</vt:lpstr>
      <vt:lpstr>ABRIL 18  AM</vt:lpstr>
      <vt:lpstr>ABRIL 17 PM</vt:lpstr>
      <vt:lpstr>ABRIL 17 AM</vt:lpstr>
      <vt:lpstr>ABRIL 16 PM</vt:lpstr>
      <vt:lpstr>ABRIL 16 AM</vt:lpstr>
      <vt:lpstr>ABRIL 15 PM</vt:lpstr>
      <vt:lpstr>ABRIL 15 AM</vt:lpstr>
      <vt:lpstr>ABRIL 14 PM</vt:lpstr>
      <vt:lpstr>ABRIL 14 AM</vt:lpstr>
      <vt:lpstr>ABRIL 13 PM</vt:lpstr>
      <vt:lpstr>ABRIL 13 am</vt:lpstr>
      <vt:lpstr>ABRIL 12 pm</vt:lpstr>
      <vt:lpstr>ABRIL 12 am</vt:lpstr>
      <vt:lpstr>ABRIL 11 PM</vt:lpstr>
      <vt:lpstr>ABRIL 11 AM </vt:lpstr>
      <vt:lpstr>ABRIL 10 PM</vt:lpstr>
      <vt:lpstr>ABRIL 10 AM</vt:lpstr>
      <vt:lpstr>ABRIL 09 PM</vt:lpstr>
      <vt:lpstr>ABRIL 09 AM  </vt:lpstr>
      <vt:lpstr>ABRIL 08 PM</vt:lpstr>
      <vt:lpstr>ABRIL 08 AM</vt:lpstr>
      <vt:lpstr>ABRIL 07 PM</vt:lpstr>
      <vt:lpstr>ABRIL 07 AM</vt:lpstr>
      <vt:lpstr>ABRIL 06 PM</vt:lpstr>
      <vt:lpstr>ABRIL 06 AM</vt:lpstr>
      <vt:lpstr>ABRIL 5 pm</vt:lpstr>
      <vt:lpstr>ABRIL 5 AM</vt:lpstr>
      <vt:lpstr>ABRIL4 PM</vt:lpstr>
      <vt:lpstr>ABRIL4 AM</vt:lpstr>
      <vt:lpstr>ABRIL 3 PM</vt:lpstr>
      <vt:lpstr>ABRIL 3 AM </vt:lpstr>
      <vt:lpstr>ABRIL 2 PM</vt:lpstr>
      <vt:lpstr>MARZO 02 AM</vt:lpstr>
      <vt:lpstr>ABRIL 01 PM</vt:lpstr>
      <vt:lpstr>MARZO 01 AM</vt:lpstr>
      <vt:lpstr>'ABRIL 01 PM'!Área_de_impresión</vt:lpstr>
      <vt:lpstr>'ABRIL 06 AM'!Área_de_impresión</vt:lpstr>
      <vt:lpstr>'ABRIL 06 PM'!Área_de_impresión</vt:lpstr>
      <vt:lpstr>'ABRIL 07 AM'!Área_de_impresión</vt:lpstr>
      <vt:lpstr>'ABRIL 07 PM'!Área_de_impresión</vt:lpstr>
      <vt:lpstr>'ABRIL 08 AM'!Área_de_impresión</vt:lpstr>
      <vt:lpstr>'ABRIL 08 PM'!Área_de_impresión</vt:lpstr>
      <vt:lpstr>'ABRIL 09 AM  '!Área_de_impresión</vt:lpstr>
      <vt:lpstr>'ABRIL 09 PM'!Área_de_impresión</vt:lpstr>
      <vt:lpstr>'ABRIL 10 AM'!Área_de_impresión</vt:lpstr>
      <vt:lpstr>'ABRIL 10 PM'!Área_de_impresión</vt:lpstr>
      <vt:lpstr>'ABRIL 11 AM '!Área_de_impresión</vt:lpstr>
      <vt:lpstr>'ABRIL 11 PM'!Área_de_impresión</vt:lpstr>
      <vt:lpstr>'ABRIL 12 am'!Área_de_impresión</vt:lpstr>
      <vt:lpstr>'ABRIL 12 pm'!Área_de_impresión</vt:lpstr>
      <vt:lpstr>'ABRIL 13 am'!Área_de_impresión</vt:lpstr>
      <vt:lpstr>'ABRIL 13 PM'!Área_de_impresión</vt:lpstr>
      <vt:lpstr>'ABRIL 14 AM'!Área_de_impresión</vt:lpstr>
      <vt:lpstr>'ABRIL 14 PM'!Área_de_impresión</vt:lpstr>
      <vt:lpstr>'ABRIL 15 AM'!Área_de_impresión</vt:lpstr>
      <vt:lpstr>'ABRIL 15 PM'!Área_de_impresión</vt:lpstr>
      <vt:lpstr>'ABRIL 16 AM'!Área_de_impresión</vt:lpstr>
      <vt:lpstr>'ABRIL 16 PM'!Área_de_impresión</vt:lpstr>
      <vt:lpstr>'ABRIL 17 AM'!Área_de_impresión</vt:lpstr>
      <vt:lpstr>'ABRIL 17 PM'!Área_de_impresión</vt:lpstr>
      <vt:lpstr>'ABRIL 18  AM'!Área_de_impresión</vt:lpstr>
      <vt:lpstr>'ABRIL 18 PM'!Área_de_impresión</vt:lpstr>
      <vt:lpstr>'ABRIL 19 AM'!Área_de_impresión</vt:lpstr>
      <vt:lpstr>'ABRIL 19 PM'!Área_de_impresión</vt:lpstr>
      <vt:lpstr>'ABRIL 2 PM'!Área_de_impresión</vt:lpstr>
      <vt:lpstr>'ABRIL 20 AM'!Área_de_impresión</vt:lpstr>
      <vt:lpstr>'ABRIL 20 PM'!Área_de_impresión</vt:lpstr>
      <vt:lpstr>'ABRIL 21 AM'!Área_de_impresión</vt:lpstr>
      <vt:lpstr>'ABRIL 21 PM'!Área_de_impresión</vt:lpstr>
      <vt:lpstr>'ABRIL 22 AM'!Área_de_impresión</vt:lpstr>
      <vt:lpstr>'ABRIL 22 PM'!Área_de_impresión</vt:lpstr>
      <vt:lpstr>'ABRIL 23 AM'!Área_de_impresión</vt:lpstr>
      <vt:lpstr>'ABRIL 23 PM'!Área_de_impresión</vt:lpstr>
      <vt:lpstr>'ABRIL 24 AM'!Área_de_impresión</vt:lpstr>
      <vt:lpstr>'ABRIL 24 PM'!Área_de_impresión</vt:lpstr>
      <vt:lpstr>'ABRIL 25 AM'!Área_de_impresión</vt:lpstr>
      <vt:lpstr>'ABRIL 25 PM'!Área_de_impresión</vt:lpstr>
      <vt:lpstr>'ABRIL 26 AM'!Área_de_impresión</vt:lpstr>
      <vt:lpstr>'ABRIL 26 PM'!Área_de_impresión</vt:lpstr>
      <vt:lpstr>'ABRIL 27 AM'!Área_de_impresión</vt:lpstr>
      <vt:lpstr>'ABRIL 28 AM'!Área_de_impresión</vt:lpstr>
      <vt:lpstr>'ABRIL 28 PM'!Área_de_impresión</vt:lpstr>
      <vt:lpstr>'ABRIL 29 AM'!Área_de_impresión</vt:lpstr>
      <vt:lpstr>'ABRIL 29 PM'!Área_de_impresión</vt:lpstr>
      <vt:lpstr>'ABRIL 3 AM '!Área_de_impresión</vt:lpstr>
      <vt:lpstr>'ABRIL 3 PM'!Área_de_impresión</vt:lpstr>
      <vt:lpstr>'ABRIL 30 AM'!Área_de_impresión</vt:lpstr>
      <vt:lpstr>'ABRIL 30 PM'!Área_de_impresión</vt:lpstr>
      <vt:lpstr>'ABRIL 5 AM'!Área_de_impresión</vt:lpstr>
      <vt:lpstr>'ABRIL 5 pm'!Área_de_impresión</vt:lpstr>
      <vt:lpstr>'ABRIL4 AM'!Área_de_impresión</vt:lpstr>
      <vt:lpstr>'ABRIL4 PM'!Área_de_impresión</vt:lpstr>
      <vt:lpstr>'MARZO 01 AM'!Área_de_impresión</vt:lpstr>
      <vt:lpstr>'MARZO 02 AM'!Área_de_impresión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2013-05-01T18:48:32Z</dcterms:modified>
</cp:coreProperties>
</file>